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86142e79d2ec833/Desktop/2027 FENUS/LGS Excel programları/Hazır bitmiş excel/DENEME TAKİP PROGRAMI/"/>
    </mc:Choice>
  </mc:AlternateContent>
  <xr:revisionPtr revIDLastSave="8" documentId="13_ncr:1_{96FB57A7-CEA7-4FB3-9434-F60F918C11A5}" xr6:coauthVersionLast="47" xr6:coauthVersionMax="47" xr10:uidLastSave="{1B19F1FE-B988-47D3-AF34-27AE3829643F}"/>
  <workbookProtection workbookAlgorithmName="SHA-512" workbookHashValue="AzSjei3+CBjGSA1P+FWtLbt3KxKDCXtH+HSAguzFTi7BPyM31ExKfIURWrk3RsYPjti6AGFuunt8zZDQ7y8Fog==" workbookSaltValue="WS3SQoChS33UENLnnVxdeg==" workbookSpinCount="100000" lockStructure="1"/>
  <bookViews>
    <workbookView xWindow="-108" yWindow="-108" windowWidth="23256" windowHeight="12456" tabRatio="745" activeTab="1" xr2:uid="{00000000-000D-0000-FFFF-FFFF00000000}"/>
  </bookViews>
  <sheets>
    <sheet name="KILAVUZ" sheetId="1" r:id="rId1"/>
    <sheet name="Öğrenci 01" sheetId="2" r:id="rId2"/>
  </sheets>
  <definedNames>
    <definedName name="_xlnm.Print_Area" localSheetId="1">'Öğrenci 01'!$A$1:$X$38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" i="2" l="1"/>
  <c r="X37" i="2" s="1"/>
  <c r="V37" i="2"/>
  <c r="U37" i="2"/>
  <c r="T37" i="2"/>
  <c r="Q37" i="2"/>
  <c r="N37" i="2"/>
  <c r="K37" i="2"/>
  <c r="H37" i="2"/>
  <c r="E37" i="2"/>
  <c r="W36" i="2"/>
  <c r="X36" i="2" s="1"/>
  <c r="V36" i="2"/>
  <c r="U36" i="2"/>
  <c r="T36" i="2"/>
  <c r="Q36" i="2"/>
  <c r="N36" i="2"/>
  <c r="K36" i="2"/>
  <c r="H36" i="2"/>
  <c r="E36" i="2"/>
  <c r="W35" i="2"/>
  <c r="X35" i="2" s="1"/>
  <c r="V35" i="2"/>
  <c r="U35" i="2"/>
  <c r="T35" i="2"/>
  <c r="Q35" i="2"/>
  <c r="N35" i="2"/>
  <c r="K35" i="2"/>
  <c r="H35" i="2"/>
  <c r="E35" i="2"/>
  <c r="W34" i="2"/>
  <c r="X34" i="2" s="1"/>
  <c r="V34" i="2"/>
  <c r="U34" i="2"/>
  <c r="T34" i="2"/>
  <c r="Q34" i="2"/>
  <c r="N34" i="2"/>
  <c r="K34" i="2"/>
  <c r="H34" i="2"/>
  <c r="E34" i="2"/>
  <c r="W33" i="2"/>
  <c r="X33" i="2" s="1"/>
  <c r="V33" i="2"/>
  <c r="U33" i="2"/>
  <c r="T33" i="2"/>
  <c r="Q33" i="2"/>
  <c r="N33" i="2"/>
  <c r="K33" i="2"/>
  <c r="H33" i="2"/>
  <c r="E33" i="2"/>
  <c r="W32" i="2"/>
  <c r="X32" i="2" s="1"/>
  <c r="V32" i="2"/>
  <c r="U32" i="2"/>
  <c r="T32" i="2"/>
  <c r="Q32" i="2"/>
  <c r="N32" i="2"/>
  <c r="K32" i="2"/>
  <c r="H32" i="2"/>
  <c r="E32" i="2"/>
  <c r="W31" i="2"/>
  <c r="X31" i="2" s="1"/>
  <c r="V31" i="2"/>
  <c r="U31" i="2"/>
  <c r="T31" i="2"/>
  <c r="Q31" i="2"/>
  <c r="N31" i="2"/>
  <c r="K31" i="2"/>
  <c r="H31" i="2"/>
  <c r="E31" i="2"/>
  <c r="W30" i="2"/>
  <c r="X30" i="2" s="1"/>
  <c r="V30" i="2"/>
  <c r="U30" i="2"/>
  <c r="T30" i="2"/>
  <c r="Q30" i="2"/>
  <c r="N30" i="2"/>
  <c r="K30" i="2"/>
  <c r="H30" i="2"/>
  <c r="E30" i="2"/>
  <c r="W29" i="2"/>
  <c r="X29" i="2" s="1"/>
  <c r="V29" i="2"/>
  <c r="U29" i="2"/>
  <c r="T29" i="2"/>
  <c r="Q29" i="2"/>
  <c r="N29" i="2"/>
  <c r="K29" i="2"/>
  <c r="H29" i="2"/>
  <c r="E29" i="2"/>
  <c r="W28" i="2"/>
  <c r="X28" i="2" s="1"/>
  <c r="V28" i="2"/>
  <c r="U28" i="2"/>
  <c r="T28" i="2"/>
  <c r="Q28" i="2"/>
  <c r="N28" i="2"/>
  <c r="K28" i="2"/>
  <c r="H28" i="2"/>
  <c r="E28" i="2"/>
  <c r="W27" i="2"/>
  <c r="X27" i="2" s="1"/>
  <c r="V27" i="2"/>
  <c r="U27" i="2"/>
  <c r="T27" i="2"/>
  <c r="Q27" i="2"/>
  <c r="N27" i="2"/>
  <c r="K27" i="2"/>
  <c r="H27" i="2"/>
  <c r="E27" i="2"/>
  <c r="W26" i="2"/>
  <c r="X26" i="2" s="1"/>
  <c r="V26" i="2"/>
  <c r="U26" i="2"/>
  <c r="T26" i="2"/>
  <c r="Q26" i="2"/>
  <c r="N26" i="2"/>
  <c r="K26" i="2"/>
  <c r="H26" i="2"/>
  <c r="E26" i="2"/>
  <c r="W25" i="2"/>
  <c r="X25" i="2" s="1"/>
  <c r="V25" i="2"/>
  <c r="U25" i="2"/>
  <c r="T25" i="2"/>
  <c r="Q25" i="2"/>
  <c r="N25" i="2"/>
  <c r="K25" i="2"/>
  <c r="H25" i="2"/>
  <c r="E25" i="2"/>
  <c r="W24" i="2"/>
  <c r="X24" i="2" s="1"/>
  <c r="V24" i="2"/>
  <c r="U24" i="2"/>
  <c r="T24" i="2"/>
  <c r="Q24" i="2"/>
  <c r="N24" i="2"/>
  <c r="K24" i="2"/>
  <c r="H24" i="2"/>
  <c r="E24" i="2"/>
  <c r="W23" i="2"/>
  <c r="X23" i="2" s="1"/>
  <c r="V23" i="2"/>
  <c r="U23" i="2"/>
  <c r="T23" i="2"/>
  <c r="Q23" i="2"/>
  <c r="N23" i="2"/>
  <c r="K23" i="2"/>
  <c r="H23" i="2"/>
  <c r="E23" i="2"/>
  <c r="W22" i="2"/>
  <c r="X22" i="2" s="1"/>
  <c r="V22" i="2"/>
  <c r="U22" i="2"/>
  <c r="T22" i="2"/>
  <c r="Q22" i="2"/>
  <c r="N22" i="2"/>
  <c r="K22" i="2"/>
  <c r="H22" i="2"/>
  <c r="E22" i="2"/>
  <c r="W21" i="2"/>
  <c r="X21" i="2" s="1"/>
  <c r="V21" i="2"/>
  <c r="U21" i="2"/>
  <c r="T21" i="2"/>
  <c r="Q21" i="2"/>
  <c r="N21" i="2"/>
  <c r="K21" i="2"/>
  <c r="H21" i="2"/>
  <c r="E21" i="2"/>
  <c r="W20" i="2"/>
  <c r="X20" i="2" s="1"/>
  <c r="V20" i="2"/>
  <c r="U20" i="2"/>
  <c r="T20" i="2"/>
  <c r="Q20" i="2"/>
  <c r="N20" i="2"/>
  <c r="K20" i="2"/>
  <c r="H20" i="2"/>
  <c r="E20" i="2"/>
  <c r="W19" i="2"/>
  <c r="X19" i="2" s="1"/>
  <c r="V19" i="2"/>
  <c r="U19" i="2"/>
  <c r="T19" i="2"/>
  <c r="Q19" i="2"/>
  <c r="N19" i="2"/>
  <c r="K19" i="2"/>
  <c r="H19" i="2"/>
  <c r="E19" i="2"/>
  <c r="W18" i="2"/>
  <c r="X18" i="2" s="1"/>
  <c r="V18" i="2"/>
  <c r="U18" i="2"/>
  <c r="T18" i="2"/>
  <c r="Q18" i="2"/>
  <c r="N18" i="2"/>
  <c r="K18" i="2"/>
  <c r="H18" i="2"/>
  <c r="E18" i="2"/>
  <c r="W17" i="2"/>
  <c r="X17" i="2" s="1"/>
  <c r="V17" i="2"/>
  <c r="U17" i="2"/>
  <c r="T17" i="2"/>
  <c r="Q17" i="2"/>
  <c r="N17" i="2"/>
  <c r="K17" i="2"/>
  <c r="H17" i="2"/>
  <c r="E17" i="2"/>
  <c r="W16" i="2"/>
  <c r="X16" i="2" s="1"/>
  <c r="V16" i="2"/>
  <c r="U16" i="2"/>
  <c r="T16" i="2"/>
  <c r="Q16" i="2"/>
  <c r="N16" i="2"/>
  <c r="K16" i="2"/>
  <c r="H16" i="2"/>
  <c r="E16" i="2"/>
  <c r="W15" i="2"/>
  <c r="X15" i="2" s="1"/>
  <c r="V15" i="2"/>
  <c r="U15" i="2"/>
  <c r="T15" i="2"/>
  <c r="Q15" i="2"/>
  <c r="N15" i="2"/>
  <c r="K15" i="2"/>
  <c r="H15" i="2"/>
  <c r="E15" i="2"/>
  <c r="W14" i="2"/>
  <c r="X14" i="2" s="1"/>
  <c r="V14" i="2"/>
  <c r="U14" i="2"/>
  <c r="T14" i="2"/>
  <c r="Q14" i="2"/>
  <c r="N14" i="2"/>
  <c r="K14" i="2"/>
  <c r="H14" i="2"/>
  <c r="E14" i="2"/>
  <c r="W13" i="2"/>
  <c r="X13" i="2" s="1"/>
  <c r="V13" i="2"/>
  <c r="U13" i="2"/>
  <c r="T13" i="2"/>
  <c r="Q13" i="2"/>
  <c r="N13" i="2"/>
  <c r="K13" i="2"/>
  <c r="H13" i="2"/>
  <c r="E13" i="2"/>
  <c r="W12" i="2"/>
  <c r="X12" i="2" s="1"/>
  <c r="V12" i="2"/>
  <c r="U12" i="2"/>
  <c r="T12" i="2"/>
  <c r="Q12" i="2"/>
  <c r="N12" i="2"/>
  <c r="K12" i="2"/>
  <c r="H12" i="2"/>
  <c r="E12" i="2"/>
  <c r="W11" i="2"/>
  <c r="X11" i="2" s="1"/>
  <c r="V11" i="2"/>
  <c r="U11" i="2"/>
  <c r="T11" i="2"/>
  <c r="Q11" i="2"/>
  <c r="N11" i="2"/>
  <c r="K11" i="2"/>
  <c r="H11" i="2"/>
  <c r="E11" i="2"/>
  <c r="W10" i="2"/>
  <c r="X10" i="2" s="1"/>
  <c r="V10" i="2"/>
  <c r="U10" i="2"/>
  <c r="T10" i="2"/>
  <c r="Q10" i="2"/>
  <c r="N10" i="2"/>
  <c r="K10" i="2"/>
  <c r="H10" i="2"/>
  <c r="E10" i="2"/>
  <c r="V9" i="2"/>
  <c r="U9" i="2"/>
  <c r="T9" i="2"/>
  <c r="Q9" i="2"/>
  <c r="N9" i="2"/>
  <c r="K9" i="2"/>
  <c r="H9" i="2"/>
  <c r="E9" i="2"/>
  <c r="W9" i="2" s="1"/>
  <c r="X9" i="2" s="1"/>
  <c r="V8" i="2"/>
  <c r="U8" i="2"/>
  <c r="T8" i="2"/>
  <c r="Q8" i="2"/>
  <c r="N8" i="2"/>
  <c r="K8" i="2"/>
  <c r="H8" i="2"/>
  <c r="E8" i="2"/>
  <c r="W8" i="2" l="1"/>
  <c r="X8" i="2" s="1"/>
</calcChain>
</file>

<file path=xl/sharedStrings.xml><?xml version="1.0" encoding="utf-8"?>
<sst xmlns="http://schemas.openxmlformats.org/spreadsheetml/2006/main" count="66" uniqueCount="51">
  <si>
    <t>ÖĞRENCİ:</t>
  </si>
  <si>
    <t>(Öğrenci adını buraya yazın)</t>
  </si>
  <si>
    <t>✏️ Yalnızca BEYAZ kutulara yazın  •  Pembe, yeşil, kırmızı ve puan sütunları otomatik hesaplanır  •  Grafikler tablonun sağında  ➜</t>
  </si>
  <si>
    <t>DENEME SONUÇLARI ve PUAN ANALİZİ  •  Net = Doğru − (Yanlış ÷ 3)</t>
  </si>
  <si>
    <t>GELİŞİM GRAFİKLERİ  •  Deneme girdikçe kendiliğinden güncellenir</t>
  </si>
  <si>
    <t>Deneme</t>
  </si>
  <si>
    <t>Tarih</t>
  </si>
  <si>
    <t>Türkçe (20)</t>
  </si>
  <si>
    <t>Matematik (20)</t>
  </si>
  <si>
    <t>Fen Bil. (20)</t>
  </si>
  <si>
    <t>İnkılap (10)</t>
  </si>
  <si>
    <t>Din Kült. (10)</t>
  </si>
  <si>
    <t>İngilizce (10)</t>
  </si>
  <si>
    <t>Top.
Doğru</t>
  </si>
  <si>
    <t>Top.
Yanlış</t>
  </si>
  <si>
    <t>Top.
Net</t>
  </si>
  <si>
    <t>Yaklaşık
Puan</t>
  </si>
  <si>
    <t>D</t>
  </si>
  <si>
    <t>Y</t>
  </si>
  <si>
    <t>Net</t>
  </si>
  <si>
    <t>Fenüsbilim • Deneme sonuçlarını yazın; net, puan ve gelişim grafikleri otomatik oluşsun</t>
  </si>
  <si>
    <t>🚀 1) BU PROGRAM NE İŞE YARAR?</t>
  </si>
  <si>
    <t>•  Öğrencinin girdiği LGS denemelerinin Doğru ve Yanlış sayılarını yazarsınız. Program 6 dersin netini, toplam doğru/yanlışı ve yaklaşık LGS puanını SİZİN YERİNİZE hesaplar.</t>
  </si>
  <si>
    <t>•  Sağdaki 3 grafik (Toplam Doğru, Toplam Yanlış, Toplam Net) her yeni denemeyle kendiliğinden büyür; öğrenci gelişimini bir bakışta görür.</t>
  </si>
  <si>
    <t>•  Hiçbir formül yazmanız, grafik çizmeniz ya da ayar yapmanız gerekmez.</t>
  </si>
  <si>
    <t>✏️ 2) DENEME SONUCU NASIL GİRİLİR? (5 kolay adım)</t>
  </si>
  <si>
    <t>•  ADIM 1:  Alttaki sekmelerden "Öğrenci 01" sekmesine tıklayın.</t>
  </si>
  <si>
    <t>•  ADIM 2:  Üstteki "ÖĞRENCİ:" satırındaki beyaz kutuya tıklayıp öğrencinin adını yazın.</t>
  </si>
  <si>
    <t>•  ADIM 3:  Deneme satırındaki "Tarih" kutusuna tarihi yazın. Örnek:  09.10.2026</t>
  </si>
  <si>
    <t>•  ADIM 4:  Her dersin "D" (Doğru) kutusuna doğru sayısını, "Y" (Yanlış) kutusuna yanlış sayısını yazın. Boş bıraktığı soruları yazmayın, program bunu kendisi bilir. Hiç yanlışı yoksa Y kutusunu boş bırakabilir ya da 0 yazabilirsiniz.</t>
  </si>
  <si>
    <t>•  ADIM 5:  Klavyede TAB tuşu ile yana, ENTER tuşu ile aşağı geçebilirsiniz. Rakamı yazdığınız anda net, toplamlar, puan ve grafikler kendiliğinden güncellenir.</t>
  </si>
  <si>
    <t>•  Her dersin soru sayısı başlıkta yazar: Türkçe 20, Matematik 20, Fen 20, İnkılap 10, Din 10, İngilizce 10 (toplam 90 soru).</t>
  </si>
  <si>
    <t>🎨 3) HANGİ KUTULARA YAZACAĞIM, HANGİLERİNE DOKUNMAYACAĞIM?</t>
  </si>
  <si>
    <t>•  BEYAZ kutular = SİZ YAZARSINIZ  (Tarih, D ve Y sütunları, öğrenci adı).</t>
  </si>
  <si>
    <t>•  PEMBE kutular = Her dersin NET değeri.   YEŞİL / KIRMIZI kutular = Toplam Doğru ve Toplam Yanlış.   Top. Net ve Yaklaşık Puan sütunları da otomatiktir.</t>
  </si>
  <si>
    <t>•  Pembe, yeşil, kırmızı sütunlara ve puan sütununa bir şey yazmayın; formülleri bozar. Yanlışlıkla silerseniz klavyeden CTRL + Z tuşlarına basarak geri alabilirsiniz.</t>
  </si>
  <si>
    <t>📊 4) HESAPLAMALAR NASIL YAPILIYOR?</t>
  </si>
  <si>
    <t>•  Net = Doğru − (Yanlış ÷ 3).   Yani 3 yanlış, 1 doğruyu götürür.   Örnek: 15 doğru 6 yanlış → 15 − 2 = 13 net.</t>
  </si>
  <si>
    <t>•  Yaklaşık Puan = ((Türkçe + Matematik + Fen netleri toplamı × 4) + (İnkılap + Din + İngilizce netleri toplamı)) × 2,5 + 195</t>
  </si>
  <si>
    <t>•  Puan sütununda renkler önceki denemeye göre değişir:  YEŞİL = puan yükseldi,  KIRMIZI = puan düştü,  SARI = ilk deneme / karşılaştırma yok.</t>
  </si>
  <si>
    <t>•  Bu puan yalnızca öğrencinin gidişatını görmek için TAHMİNİ bir değerdir; gerçek LGS puanı sınavdaki genel başarıya göre değişir.</t>
  </si>
  <si>
    <t>📈 5) GRAFİKLERİ NEREDEN GÖRÜRÜM?</t>
  </si>
  <si>
    <t>•  Grafikler tablonun SAĞ tarafındadır. Görmek için ekranın altındaki kaydırma çubuğunu sağa çekin ya da fareyle yatay kaydırın (SHIFT + fare tekerleği).</t>
  </si>
  <si>
    <t>•  Her deneme için bir sütun çıkar; sütunun altında yalnızca deneme numarası (1, 2, 3 …), üstünde değeri yazar.</t>
  </si>
  <si>
    <t>•  Grafik boş görünüyorsa önce en az bir denemenin D veya Y kutusuna sayı yazdığınızdan emin olun.</t>
  </si>
  <si>
    <t>⚠️ 7) KÜÇÜK UYARILAR</t>
  </si>
  <si>
    <t>•  Harf, ondalıklı sayı ya da dersin soru sayısından büyük değer yazarsanız program sizi uyarır ve girişe izin vermez; sayıyı düzeltip tekrar yazın.</t>
  </si>
  <si>
    <t>•  30 denemeye kadar yer vardır. Hiç kullanılmayan satırlar boş kalır, grafiği etkilemez.</t>
  </si>
  <si>
    <t>•  Dosyayı kapatırken "Kaydet" demeyi unutmayın; girdiğiniz rakamlar böylece saklanır.</t>
  </si>
  <si>
    <t>🎯  DENEME TAKİP ve ANALİZ PANELİ</t>
  </si>
  <si>
    <t xml:space="preserve">  FENÜS BİLİM DENEME TAKİP ve ANALİZ PANELİ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</si>
</sst>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 Deneme&quot;"/>
    <numFmt numFmtId="165" formatCode="dd\.mm\.yyyy"/>
  </numFmts>
  <fonts count="15" x14ac:knownFonts="1">
    <font>
      <sz val="11"/>
      <color theme="1"/>
      <name val="Calibri"/>
      <family val="2"/>
      <charset val="1"/>
    </font>
    <font>
      <sz val="10"/>
      <color rgb="FF1F2937"/>
      <name val="Arial"/>
      <charset val="1"/>
    </font>
    <font>
      <sz val="9"/>
      <color rgb="FF1F2937"/>
      <name val="Arial"/>
      <charset val="1"/>
    </font>
    <font>
      <b/>
      <sz val="9"/>
      <color rgb="FFEC008C"/>
      <name val="Arial"/>
      <charset val="1"/>
    </font>
    <font>
      <b/>
      <sz val="11"/>
      <color rgb="FF3F3F3F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sz val="12"/>
      <name val="Arial"/>
      <family val="2"/>
      <charset val="162"/>
    </font>
    <font>
      <b/>
      <sz val="10"/>
      <color rgb="FFFFF30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F309"/>
      <name val="Arial"/>
      <family val="2"/>
      <charset val="162"/>
    </font>
    <font>
      <b/>
      <sz val="16"/>
      <name val="Arial"/>
      <family val="2"/>
      <charset val="162"/>
    </font>
    <font>
      <b/>
      <sz val="18"/>
      <color rgb="FFFFF309"/>
      <name val="Arial"/>
      <family val="2"/>
      <charset val="162"/>
    </font>
    <font>
      <b/>
      <sz val="9"/>
      <color rgb="FF047857"/>
      <name val="Arial"/>
    </font>
    <font>
      <b/>
      <sz val="9"/>
      <color rgb="FFB91C1C"/>
      <name val="Arial"/>
    </font>
    <font>
      <b/>
      <sz val="10"/>
      <color rgb="FF1F2937"/>
      <name val="Arial"/>
    </font>
  </fonts>
  <fills count="16">
    <fill>
      <patternFill patternType="none"/>
    </fill>
    <fill>
      <patternFill patternType="gray125"/>
    </fill>
    <fill>
      <patternFill patternType="solid">
        <fgColor rgb="FFF4F4F7"/>
        <bgColor rgb="FFFFF7ED"/>
      </patternFill>
    </fill>
    <fill>
      <patternFill patternType="solid">
        <fgColor rgb="FFFFFFFF"/>
        <bgColor rgb="FFFFF7ED"/>
      </patternFill>
    </fill>
    <fill>
      <patternFill patternType="solid">
        <fgColor rgb="FFFBD3EA"/>
        <bgColor rgb="FFFECDD3"/>
      </patternFill>
    </fill>
    <fill>
      <patternFill patternType="solid">
        <fgColor rgb="FFF2F2F2"/>
      </patternFill>
    </fill>
    <fill>
      <patternFill patternType="solid">
        <fgColor rgb="FFFFF309"/>
        <bgColor rgb="FFF79646"/>
      </patternFill>
    </fill>
    <fill>
      <patternFill patternType="solid">
        <fgColor rgb="FFFFF309"/>
        <bgColor indexed="64"/>
      </patternFill>
    </fill>
    <fill>
      <patternFill patternType="solid">
        <fgColor theme="1"/>
        <bgColor rgb="FFE11D48"/>
      </patternFill>
    </fill>
    <fill>
      <patternFill patternType="solid">
        <fgColor theme="1"/>
        <bgColor rgb="FFF79646"/>
      </patternFill>
    </fill>
    <fill>
      <patternFill patternType="solid">
        <fgColor rgb="FFF4F4F7"/>
      </patternFill>
    </fill>
    <fill>
      <patternFill patternType="solid">
        <fgColor rgb="FFD1FAE5"/>
      </patternFill>
    </fill>
    <fill>
      <patternFill patternType="solid">
        <fgColor rgb="FFFEE2E2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rgb="FFFFF7ED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">
    <xf numFmtId="0" fontId="0" fillId="0" borderId="0"/>
    <xf numFmtId="0" fontId="4" fillId="5" borderId="2"/>
  </cellStyleXfs>
  <cellXfs count="27">
    <xf numFmtId="0" fontId="0" fillId="0" borderId="0" xfId="0"/>
    <xf numFmtId="0" fontId="0" fillId="2" borderId="0" xfId="0" applyFill="1"/>
    <xf numFmtId="0" fontId="4" fillId="5" borderId="2" xfId="1" applyAlignment="1">
      <alignment horizontal="center" vertical="center"/>
    </xf>
    <xf numFmtId="0" fontId="0" fillId="10" borderId="3" xfId="0" applyFill="1" applyBorder="1"/>
    <xf numFmtId="164" fontId="2" fillId="3" borderId="1" xfId="0" applyNumberFormat="1" applyFont="1" applyFill="1" applyBorder="1" applyAlignment="1">
      <alignment horizontal="left" vertical="center" indent="1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1" fontId="12" fillId="11" borderId="4" xfId="0" applyNumberFormat="1" applyFont="1" applyFill="1" applyBorder="1" applyAlignment="1">
      <alignment horizontal="center" vertical="center"/>
    </xf>
    <xf numFmtId="1" fontId="13" fillId="12" borderId="4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14" fillId="13" borderId="4" xfId="0" applyNumberFormat="1" applyFont="1" applyFill="1" applyBorder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 indent="1"/>
    </xf>
    <xf numFmtId="0" fontId="8" fillId="6" borderId="0" xfId="0" applyFont="1" applyFill="1" applyAlignment="1">
      <alignment horizontal="left" vertical="center"/>
    </xf>
    <xf numFmtId="0" fontId="11" fillId="9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left" vertical="center" indent="1"/>
    </xf>
    <xf numFmtId="0" fontId="9" fillId="9" borderId="0" xfId="0" applyFont="1" applyFill="1" applyAlignment="1">
      <alignment horizontal="left" vertical="center"/>
    </xf>
    <xf numFmtId="0" fontId="4" fillId="5" borderId="2" xfId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0" fontId="4" fillId="7" borderId="2" xfId="1" applyFill="1" applyAlignment="1">
      <alignment horizontal="center"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10" fillId="6" borderId="0" xfId="0" applyFont="1" applyFill="1" applyAlignment="1">
      <alignment horizontal="center" vertical="center"/>
    </xf>
  </cellXfs>
  <cellStyles count="2">
    <cellStyle name="Çıkış" xfId="1" builtinId="21"/>
    <cellStyle name="Normal" xfId="0" builtinId="0"/>
  </cellStyles>
  <dxfs count="3">
    <dxf>
      <font>
        <b/>
        <color rgb="FF92400E"/>
      </font>
      <fill>
        <patternFill patternType="solid">
          <fgColor rgb="FFFDE68A"/>
          <bgColor rgb="FFFDE68A"/>
        </patternFill>
      </fill>
    </dxf>
    <dxf>
      <font>
        <b/>
        <color rgb="FF991B1B"/>
      </font>
      <fill>
        <patternFill patternType="solid">
          <fgColor rgb="FFFECDD3"/>
          <bgColor rgb="FFFECDD3"/>
        </patternFill>
      </fill>
    </dxf>
    <dxf>
      <font>
        <b/>
        <color rgb="FF166534"/>
      </font>
      <fill>
        <patternFill patternType="solid">
          <fgColor rgb="FFBBF7D0"/>
          <bgColor rgb="FFBBF7D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E11D48"/>
      <rgbColor rgb="FF00FF00"/>
      <rgbColor rgb="FF0000FF"/>
      <rgbColor rgb="FFFFFF00"/>
      <rgbColor rgb="FFEC008C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EF3C7"/>
      <rgbColor rgb="FFF4F4F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D3EA"/>
      <rgbColor rgb="FFBBF7D0"/>
      <rgbColor rgb="FFFFF7ED"/>
      <rgbColor rgb="FF99CCFF"/>
      <rgbColor rgb="FFFF99CC"/>
      <rgbColor rgb="FFCC99FF"/>
      <rgbColor rgb="FFFECDD3"/>
      <rgbColor rgb="FF4F81BD"/>
      <rgbColor rgb="FF4BACC6"/>
      <rgbColor rgb="FF9BBB59"/>
      <rgbColor rgb="FFFFCC00"/>
      <rgbColor rgb="FFF79646"/>
      <rgbColor rgb="FFF97316"/>
      <rgbColor rgb="FF8064A2"/>
      <rgbColor rgb="FF969696"/>
      <rgbColor rgb="FF003366"/>
      <rgbColor rgb="FF16A34A"/>
      <rgbColor rgb="FF0F172A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10"/>
  <c:chart>
    <c:title>
      <c:tx>
        <c:rich>
          <a:bodyPr/>
          <a:lstStyle/>
          <a:p>
            <a:pPr>
              <a:defRPr sz="1200" b="1">
                <a:solidFill>
                  <a:srgbClr val="111827"/>
                </a:solidFill>
                <a:latin typeface="Arial"/>
              </a:defRPr>
            </a:pPr>
            <a:r>
              <a:rPr lang="tr-TR" sz="1200" b="1">
                <a:solidFill>
                  <a:srgbClr val="111827"/>
                </a:solidFill>
                <a:latin typeface="Arial"/>
              </a:rPr>
              <a:t>Toplam Doğru Grafiği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16A34A"/>
            </a:solidFill>
            <a:ln>
              <a:noFill/>
              <a:prstDash val="solid"/>
            </a:ln>
          </c:spPr>
          <c:invertIfNegative val="0"/>
          <c:dLbls>
            <c:numFmt formatCode="0;\-0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374151"/>
                    </a:solidFill>
                    <a:latin typeface="Arial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'Öğrenci 01'!$A$8:$A$37</c:f>
              <c:numCache>
                <c:formatCode>0". Deneme"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'Öğrenci 01'!$U$8:$U$37</c:f>
              <c:numCache>
                <c:formatCode>0</c:formatCode>
                <c:ptCount val="30"/>
                <c:pt idx="0">
                  <c:v>65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D7-4E6C-A518-E2E7BA1C3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Deneme No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9CA3AF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0"/>
        <c:crosses val="autoZero"/>
        <c:auto val="1"/>
        <c:lblAlgn val="ctr"/>
        <c:lblOffset val="100"/>
        <c:tickLblSkip val="1"/>
        <c:noMultiLvlLbl val="1"/>
      </c:catAx>
      <c:valAx>
        <c:axId val="100"/>
        <c:scaling>
          <c:orientation val="minMax"/>
          <c:max val="90"/>
          <c:min val="0"/>
        </c:scaling>
        <c:delete val="0"/>
        <c:axPos val="l"/>
        <c:majorGridlines>
          <c:spPr>
            <a:ln w="6350">
              <a:solidFill>
                <a:srgbClr val="E5E7EB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Doğru Sayısı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"/>
        <c:crosses val="autoZero"/>
        <c:crossBetween val="between"/>
        <c:majorUnit val="10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solidFill>
      <a:srgbClr val="FFFFFF"/>
    </a:solidFill>
    <a:ln w="9525">
      <a:solidFill>
        <a:srgbClr val="D1D5D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10"/>
  <c:chart>
    <c:title>
      <c:tx>
        <c:rich>
          <a:bodyPr/>
          <a:lstStyle/>
          <a:p>
            <a:pPr>
              <a:defRPr sz="1200" b="1">
                <a:solidFill>
                  <a:srgbClr val="111827"/>
                </a:solidFill>
                <a:latin typeface="Arial"/>
              </a:defRPr>
            </a:pPr>
            <a:r>
              <a:rPr lang="tr-TR" sz="1200" b="1">
                <a:solidFill>
                  <a:srgbClr val="111827"/>
                </a:solidFill>
                <a:latin typeface="Arial"/>
              </a:rPr>
              <a:t>Toplam Yanlış Grafiği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DC2626"/>
            </a:solidFill>
            <a:ln>
              <a:noFill/>
              <a:prstDash val="solid"/>
            </a:ln>
          </c:spPr>
          <c:invertIfNegative val="0"/>
          <c:dLbls>
            <c:numFmt formatCode="0;\-0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374151"/>
                    </a:solidFill>
                    <a:latin typeface="Arial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'Öğrenci 01'!$A$8:$A$37</c:f>
              <c:numCache>
                <c:formatCode>0". Deneme"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'Öğrenci 01'!$V$8:$V$37</c:f>
              <c:numCache>
                <c:formatCode>0</c:formatCode>
                <c:ptCount val="30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DC-47E1-A752-2F88FDB90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Deneme No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9CA3AF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0"/>
        <c:crosses val="autoZero"/>
        <c:auto val="1"/>
        <c:lblAlgn val="ctr"/>
        <c:lblOffset val="100"/>
        <c:tickLblSkip val="1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5E7EB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Yanlış Sayısı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solidFill>
      <a:srgbClr val="FFFFFF"/>
    </a:solidFill>
    <a:ln w="9525">
      <a:solidFill>
        <a:srgbClr val="D1D5D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c:style val="10"/>
  <c:chart>
    <c:title>
      <c:tx>
        <c:rich>
          <a:bodyPr/>
          <a:lstStyle/>
          <a:p>
            <a:pPr>
              <a:defRPr sz="1200" b="1">
                <a:solidFill>
                  <a:srgbClr val="111827"/>
                </a:solidFill>
                <a:latin typeface="Arial"/>
              </a:defRPr>
            </a:pPr>
            <a:r>
              <a:rPr lang="tr-TR" sz="1200" b="1">
                <a:solidFill>
                  <a:srgbClr val="111827"/>
                </a:solidFill>
                <a:latin typeface="Arial"/>
              </a:rPr>
              <a:t>Toplam Net Grafiği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563EB"/>
            </a:solidFill>
            <a:ln>
              <a:noFill/>
              <a:prstDash val="solid"/>
            </a:ln>
          </c:spPr>
          <c:invertIfNegative val="0"/>
          <c:dLbls>
            <c:numFmt formatCode="0;\-0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374151"/>
                    </a:solidFill>
                    <a:latin typeface="Arial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'Öğrenci 01'!$A$8:$A$37</c:f>
              <c:numCache>
                <c:formatCode>0". Deneme"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'Öğrenci 01'!$W$8:$W$37</c:f>
              <c:numCache>
                <c:formatCode>0.00</c:formatCode>
                <c:ptCount val="30"/>
                <c:pt idx="0">
                  <c:v>64.333333333333343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6-477C-85D2-B69237BB2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Deneme No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9CA3AF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0"/>
        <c:crosses val="autoZero"/>
        <c:auto val="1"/>
        <c:lblAlgn val="ctr"/>
        <c:lblOffset val="100"/>
        <c:tickLblSkip val="1"/>
        <c:noMultiLvlLbl val="1"/>
      </c:catAx>
      <c:valAx>
        <c:axId val="100"/>
        <c:scaling>
          <c:orientation val="minMax"/>
          <c:max val="90"/>
        </c:scaling>
        <c:delete val="0"/>
        <c:axPos val="l"/>
        <c:majorGridlines>
          <c:spPr>
            <a:ln w="6350">
              <a:solidFill>
                <a:srgbClr val="E5E7EB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>
                    <a:solidFill>
                      <a:srgbClr val="111827"/>
                    </a:solidFill>
                    <a:latin typeface="Arial"/>
                  </a:defRPr>
                </a:pPr>
                <a:r>
                  <a:rPr lang="tr-TR" sz="900" b="1">
                    <a:solidFill>
                      <a:srgbClr val="111827"/>
                    </a:solidFill>
                    <a:latin typeface="Arial"/>
                  </a:rPr>
                  <a:t>Net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374151"/>
                </a:solidFill>
                <a:latin typeface="Arial"/>
              </a:defRPr>
            </a:pPr>
            <a:endParaRPr lang="tr-TR"/>
          </a:p>
        </c:txPr>
        <c:crossAx val="10"/>
        <c:crosses val="autoZero"/>
        <c:crossBetween val="between"/>
        <c:majorUnit val="10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solidFill>
      <a:srgbClr val="FFFFFF"/>
    </a:solidFill>
    <a:ln w="9525">
      <a:solidFill>
        <a:srgbClr val="D1D5DB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489858</xdr:colOff>
      <xdr:row>5</xdr:row>
      <xdr:rowOff>65314</xdr:rowOff>
    </xdr:from>
    <xdr:ext cx="7583260" cy="717368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alphaModFix amt="12000"/>
        </a:blip>
        <a:stretch>
          <a:fillRect/>
        </a:stretch>
      </xdr:blipFill>
      <xdr:spPr>
        <a:xfrm>
          <a:off x="696687" y="1230085"/>
          <a:ext cx="7583260" cy="717368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7</xdr:row>
      <xdr:rowOff>0</xdr:rowOff>
    </xdr:from>
    <xdr:ext cx="6912000" cy="223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25</xdr:col>
      <xdr:colOff>0</xdr:colOff>
      <xdr:row>17</xdr:row>
      <xdr:rowOff>0</xdr:rowOff>
    </xdr:from>
    <xdr:ext cx="6912000" cy="2232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0</xdr:colOff>
      <xdr:row>27</xdr:row>
      <xdr:rowOff>0</xdr:rowOff>
    </xdr:from>
    <xdr:ext cx="6912000" cy="2232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showGridLines="0" zoomScale="70" zoomScaleNormal="70" workbookViewId="0">
      <selection activeCell="B2" sqref="B2:I3"/>
    </sheetView>
  </sheetViews>
  <sheetFormatPr defaultColWidth="8.6640625" defaultRowHeight="14.4" x14ac:dyDescent="0.3"/>
  <cols>
    <col min="1" max="1" width="3" customWidth="1"/>
    <col min="2" max="2" width="26" customWidth="1"/>
    <col min="3" max="9" width="14" customWidth="1"/>
    <col min="10" max="16" width="9" customWidth="1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05" customHeight="1" x14ac:dyDescent="0.3">
      <c r="A2" s="1"/>
      <c r="B2" s="18" t="s">
        <v>49</v>
      </c>
      <c r="C2" s="18"/>
      <c r="D2" s="18"/>
      <c r="E2" s="18"/>
      <c r="F2" s="18"/>
      <c r="G2" s="18"/>
      <c r="H2" s="18"/>
      <c r="I2" s="18"/>
      <c r="J2" s="1"/>
      <c r="K2" s="1"/>
      <c r="L2" s="1"/>
    </row>
    <row r="3" spans="1:12" ht="22.05" customHeight="1" x14ac:dyDescent="0.3">
      <c r="A3" s="1"/>
      <c r="B3" s="18"/>
      <c r="C3" s="18"/>
      <c r="D3" s="18"/>
      <c r="E3" s="18"/>
      <c r="F3" s="18"/>
      <c r="G3" s="18"/>
      <c r="H3" s="18"/>
      <c r="I3" s="18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9.95" customHeight="1" x14ac:dyDescent="0.3">
      <c r="A5" s="1"/>
      <c r="B5" s="19" t="s">
        <v>20</v>
      </c>
      <c r="C5" s="19"/>
      <c r="D5" s="19"/>
      <c r="E5" s="19"/>
      <c r="F5" s="19"/>
      <c r="G5" s="19"/>
      <c r="H5" s="19"/>
      <c r="I5" s="19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2.05" customHeight="1" x14ac:dyDescent="0.3">
      <c r="A7" s="1"/>
      <c r="B7" s="16" t="s">
        <v>21</v>
      </c>
      <c r="C7" s="17"/>
      <c r="D7" s="17"/>
      <c r="E7" s="17"/>
      <c r="F7" s="17"/>
      <c r="G7" s="17"/>
      <c r="H7" s="17"/>
      <c r="I7" s="17"/>
      <c r="J7" s="1"/>
      <c r="K7" s="1"/>
      <c r="L7" s="1"/>
    </row>
    <row r="8" spans="1:12" ht="39" customHeight="1" x14ac:dyDescent="0.3">
      <c r="A8" s="1"/>
      <c r="B8" s="14" t="s">
        <v>22</v>
      </c>
      <c r="C8" s="15"/>
      <c r="D8" s="15"/>
      <c r="E8" s="15"/>
      <c r="F8" s="15"/>
      <c r="G8" s="15"/>
      <c r="H8" s="15"/>
      <c r="I8" s="15"/>
      <c r="J8" s="1"/>
      <c r="K8" s="1"/>
      <c r="L8" s="1"/>
    </row>
    <row r="9" spans="1:12" ht="22.05" customHeight="1" x14ac:dyDescent="0.3">
      <c r="A9" s="1"/>
      <c r="B9" s="14" t="s">
        <v>23</v>
      </c>
      <c r="C9" s="15"/>
      <c r="D9" s="15"/>
      <c r="E9" s="15"/>
      <c r="F9" s="15"/>
      <c r="G9" s="15"/>
      <c r="H9" s="15"/>
      <c r="I9" s="15"/>
      <c r="J9" s="1"/>
      <c r="K9" s="1"/>
      <c r="L9" s="1"/>
    </row>
    <row r="10" spans="1:12" ht="22.05" customHeight="1" x14ac:dyDescent="0.3">
      <c r="A10" s="1"/>
      <c r="B10" s="14" t="s">
        <v>24</v>
      </c>
      <c r="C10" s="15"/>
      <c r="D10" s="15"/>
      <c r="E10" s="15"/>
      <c r="F10" s="15"/>
      <c r="G10" s="15"/>
      <c r="H10" s="15"/>
      <c r="I10" s="15"/>
      <c r="J10" s="1"/>
      <c r="K10" s="1"/>
      <c r="L10" s="1"/>
    </row>
    <row r="11" spans="1:12" ht="9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2.05" customHeight="1" x14ac:dyDescent="0.3">
      <c r="A12" s="1"/>
      <c r="B12" s="16" t="s">
        <v>25</v>
      </c>
      <c r="C12" s="17"/>
      <c r="D12" s="17"/>
      <c r="E12" s="17"/>
      <c r="F12" s="17"/>
      <c r="G12" s="17"/>
      <c r="H12" s="17"/>
      <c r="I12" s="17"/>
      <c r="J12" s="1"/>
      <c r="K12" s="1"/>
      <c r="L12" s="1"/>
    </row>
    <row r="13" spans="1:12" ht="22.05" customHeight="1" x14ac:dyDescent="0.3">
      <c r="A13" s="1"/>
      <c r="B13" s="14" t="s">
        <v>26</v>
      </c>
      <c r="C13" s="15"/>
      <c r="D13" s="15"/>
      <c r="E13" s="15"/>
      <c r="F13" s="15"/>
      <c r="G13" s="15"/>
      <c r="H13" s="15"/>
      <c r="I13" s="15"/>
      <c r="J13" s="1"/>
      <c r="K13" s="1"/>
      <c r="L13" s="1"/>
    </row>
    <row r="14" spans="1:12" ht="22.05" customHeight="1" x14ac:dyDescent="0.3">
      <c r="A14" s="1"/>
      <c r="B14" s="14" t="s">
        <v>27</v>
      </c>
      <c r="C14" s="15"/>
      <c r="D14" s="15"/>
      <c r="E14" s="15"/>
      <c r="F14" s="15"/>
      <c r="G14" s="15"/>
      <c r="H14" s="15"/>
      <c r="I14" s="15"/>
      <c r="J14" s="1"/>
      <c r="K14" s="1"/>
      <c r="L14" s="1"/>
    </row>
    <row r="15" spans="1:12" ht="22.05" customHeight="1" x14ac:dyDescent="0.3">
      <c r="A15" s="1"/>
      <c r="B15" s="14" t="s">
        <v>28</v>
      </c>
      <c r="C15" s="15"/>
      <c r="D15" s="15"/>
      <c r="E15" s="15"/>
      <c r="F15" s="15"/>
      <c r="G15" s="15"/>
      <c r="H15" s="15"/>
      <c r="I15" s="15"/>
      <c r="J15" s="1"/>
      <c r="K15" s="1"/>
      <c r="L15" s="1"/>
    </row>
    <row r="16" spans="1:12" ht="39" customHeight="1" x14ac:dyDescent="0.3">
      <c r="A16" s="1"/>
      <c r="B16" s="14" t="s">
        <v>29</v>
      </c>
      <c r="C16" s="15"/>
      <c r="D16" s="15"/>
      <c r="E16" s="15"/>
      <c r="F16" s="15"/>
      <c r="G16" s="15"/>
      <c r="H16" s="15"/>
      <c r="I16" s="15"/>
      <c r="J16" s="1"/>
      <c r="K16" s="1"/>
      <c r="L16" s="1"/>
    </row>
    <row r="17" spans="1:12" ht="39" customHeight="1" x14ac:dyDescent="0.3">
      <c r="A17" s="1"/>
      <c r="B17" s="14" t="s">
        <v>30</v>
      </c>
      <c r="C17" s="15"/>
      <c r="D17" s="15"/>
      <c r="E17" s="15"/>
      <c r="F17" s="15"/>
      <c r="G17" s="15"/>
      <c r="H17" s="15"/>
      <c r="I17" s="15"/>
      <c r="J17" s="1"/>
      <c r="K17" s="1"/>
      <c r="L17" s="1"/>
    </row>
    <row r="18" spans="1:12" ht="22.05" customHeight="1" x14ac:dyDescent="0.3">
      <c r="A18" s="1"/>
      <c r="B18" s="14" t="s">
        <v>31</v>
      </c>
      <c r="C18" s="15"/>
      <c r="D18" s="15"/>
      <c r="E18" s="15"/>
      <c r="F18" s="15"/>
      <c r="G18" s="15"/>
      <c r="H18" s="15"/>
      <c r="I18" s="15"/>
      <c r="J18" s="1"/>
      <c r="K18" s="1"/>
      <c r="L18" s="1"/>
    </row>
    <row r="19" spans="1:12" ht="9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2.05" customHeight="1" x14ac:dyDescent="0.3">
      <c r="A20" s="1"/>
      <c r="B20" s="16" t="s">
        <v>32</v>
      </c>
      <c r="C20" s="17"/>
      <c r="D20" s="17"/>
      <c r="E20" s="17"/>
      <c r="F20" s="17"/>
      <c r="G20" s="17"/>
      <c r="H20" s="17"/>
      <c r="I20" s="17"/>
      <c r="J20" s="1"/>
      <c r="K20" s="1"/>
      <c r="L20" s="1"/>
    </row>
    <row r="21" spans="1:12" ht="22.05" customHeight="1" x14ac:dyDescent="0.3">
      <c r="A21" s="1"/>
      <c r="B21" s="14" t="s">
        <v>33</v>
      </c>
      <c r="C21" s="15"/>
      <c r="D21" s="15"/>
      <c r="E21" s="15"/>
      <c r="F21" s="15"/>
      <c r="G21" s="15"/>
      <c r="H21" s="15"/>
      <c r="I21" s="15"/>
      <c r="J21" s="1"/>
      <c r="K21" s="1"/>
      <c r="L21" s="1"/>
    </row>
    <row r="22" spans="1:12" ht="39" customHeight="1" x14ac:dyDescent="0.3">
      <c r="A22" s="1"/>
      <c r="B22" s="14" t="s">
        <v>34</v>
      </c>
      <c r="C22" s="15"/>
      <c r="D22" s="15"/>
      <c r="E22" s="15"/>
      <c r="F22" s="15"/>
      <c r="G22" s="15"/>
      <c r="H22" s="15"/>
      <c r="I22" s="15"/>
      <c r="J22" s="1"/>
      <c r="K22" s="1"/>
      <c r="L22" s="1"/>
    </row>
    <row r="23" spans="1:12" ht="39" customHeight="1" x14ac:dyDescent="0.3">
      <c r="A23" s="1"/>
      <c r="B23" s="14" t="s">
        <v>35</v>
      </c>
      <c r="C23" s="15"/>
      <c r="D23" s="15"/>
      <c r="E23" s="15"/>
      <c r="F23" s="15"/>
      <c r="G23" s="15"/>
      <c r="H23" s="15"/>
      <c r="I23" s="15"/>
      <c r="J23" s="1"/>
      <c r="K23" s="1"/>
      <c r="L23" s="1"/>
    </row>
    <row r="24" spans="1:12" ht="9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2.05" customHeight="1" x14ac:dyDescent="0.3">
      <c r="A25" s="1"/>
      <c r="B25" s="16" t="s">
        <v>36</v>
      </c>
      <c r="C25" s="17"/>
      <c r="D25" s="17"/>
      <c r="E25" s="17"/>
      <c r="F25" s="17"/>
      <c r="G25" s="17"/>
      <c r="H25" s="17"/>
      <c r="I25" s="17"/>
      <c r="J25" s="1"/>
      <c r="K25" s="1"/>
      <c r="L25" s="1"/>
    </row>
    <row r="26" spans="1:12" ht="22.05" customHeight="1" x14ac:dyDescent="0.3">
      <c r="A26" s="1"/>
      <c r="B26" s="14" t="s">
        <v>37</v>
      </c>
      <c r="C26" s="15"/>
      <c r="D26" s="15"/>
      <c r="E26" s="15"/>
      <c r="F26" s="15"/>
      <c r="G26" s="15"/>
      <c r="H26" s="15"/>
      <c r="I26" s="15"/>
      <c r="J26" s="1"/>
      <c r="K26" s="1"/>
      <c r="L26" s="1"/>
    </row>
    <row r="27" spans="1:12" ht="22.05" customHeight="1" x14ac:dyDescent="0.3">
      <c r="A27" s="1"/>
      <c r="B27" s="14" t="s">
        <v>38</v>
      </c>
      <c r="C27" s="15"/>
      <c r="D27" s="15"/>
      <c r="E27" s="15"/>
      <c r="F27" s="15"/>
      <c r="G27" s="15"/>
      <c r="H27" s="15"/>
      <c r="I27" s="15"/>
      <c r="J27" s="1"/>
      <c r="K27" s="1"/>
      <c r="L27" s="1"/>
    </row>
    <row r="28" spans="1:12" ht="22.05" customHeight="1" x14ac:dyDescent="0.3">
      <c r="A28" s="1"/>
      <c r="B28" s="14" t="s">
        <v>39</v>
      </c>
      <c r="C28" s="15"/>
      <c r="D28" s="15"/>
      <c r="E28" s="15"/>
      <c r="F28" s="15"/>
      <c r="G28" s="15"/>
      <c r="H28" s="15"/>
      <c r="I28" s="15"/>
      <c r="J28" s="1"/>
      <c r="K28" s="1"/>
      <c r="L28" s="1"/>
    </row>
    <row r="29" spans="1:12" ht="22.05" customHeight="1" x14ac:dyDescent="0.3">
      <c r="A29" s="1"/>
      <c r="B29" s="14" t="s">
        <v>40</v>
      </c>
      <c r="C29" s="15"/>
      <c r="D29" s="15"/>
      <c r="E29" s="15"/>
      <c r="F29" s="15"/>
      <c r="G29" s="15"/>
      <c r="H29" s="15"/>
      <c r="I29" s="15"/>
      <c r="J29" s="1"/>
      <c r="K29" s="1"/>
      <c r="L29" s="1"/>
    </row>
    <row r="30" spans="1:12" ht="9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2.05" customHeight="1" x14ac:dyDescent="0.3">
      <c r="A31" s="1"/>
      <c r="B31" s="16" t="s">
        <v>41</v>
      </c>
      <c r="C31" s="17"/>
      <c r="D31" s="17"/>
      <c r="E31" s="17"/>
      <c r="F31" s="17"/>
      <c r="G31" s="17"/>
      <c r="H31" s="17"/>
      <c r="I31" s="17"/>
      <c r="J31" s="1"/>
      <c r="K31" s="1"/>
      <c r="L31" s="1"/>
    </row>
    <row r="32" spans="1:12" ht="22.05" customHeight="1" x14ac:dyDescent="0.3">
      <c r="A32" s="1"/>
      <c r="B32" s="14" t="s">
        <v>42</v>
      </c>
      <c r="C32" s="15"/>
      <c r="D32" s="15"/>
      <c r="E32" s="15"/>
      <c r="F32" s="15"/>
      <c r="G32" s="15"/>
      <c r="H32" s="15"/>
      <c r="I32" s="15"/>
      <c r="J32" s="1"/>
      <c r="K32" s="1"/>
      <c r="L32" s="1"/>
    </row>
    <row r="33" spans="1:12" ht="22.05" customHeight="1" x14ac:dyDescent="0.3">
      <c r="A33" s="1"/>
      <c r="B33" s="14" t="s">
        <v>43</v>
      </c>
      <c r="C33" s="15"/>
      <c r="D33" s="15"/>
      <c r="E33" s="15"/>
      <c r="F33" s="15"/>
      <c r="G33" s="15"/>
      <c r="H33" s="15"/>
      <c r="I33" s="15"/>
      <c r="J33" s="1"/>
      <c r="K33" s="1"/>
      <c r="L33" s="1"/>
    </row>
    <row r="34" spans="1:12" ht="22.05" customHeight="1" x14ac:dyDescent="0.3">
      <c r="A34" s="1"/>
      <c r="B34" s="14" t="s">
        <v>44</v>
      </c>
      <c r="C34" s="15"/>
      <c r="D34" s="15"/>
      <c r="E34" s="15"/>
      <c r="F34" s="15"/>
      <c r="G34" s="15"/>
      <c r="H34" s="15"/>
      <c r="I34" s="15"/>
      <c r="J34" s="1"/>
      <c r="K34" s="1"/>
      <c r="L34" s="1"/>
    </row>
    <row r="35" spans="1:12" ht="9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2.05" customHeight="1" x14ac:dyDescent="0.3">
      <c r="A36" s="1"/>
      <c r="B36" s="16" t="s">
        <v>45</v>
      </c>
      <c r="C36" s="17"/>
      <c r="D36" s="17"/>
      <c r="E36" s="17"/>
      <c r="F36" s="17"/>
      <c r="G36" s="17"/>
      <c r="H36" s="17"/>
      <c r="I36" s="17"/>
      <c r="J36" s="1"/>
      <c r="K36" s="1"/>
      <c r="L36" s="1"/>
    </row>
    <row r="37" spans="1:12" ht="22.05" customHeight="1" x14ac:dyDescent="0.3">
      <c r="A37" s="1"/>
      <c r="B37" s="14" t="s">
        <v>46</v>
      </c>
      <c r="C37" s="15"/>
      <c r="D37" s="15"/>
      <c r="E37" s="15"/>
      <c r="F37" s="15"/>
      <c r="G37" s="15"/>
      <c r="H37" s="15"/>
      <c r="I37" s="15"/>
      <c r="J37" s="1"/>
      <c r="K37" s="1"/>
      <c r="L37" s="1"/>
    </row>
    <row r="38" spans="1:12" ht="39" customHeight="1" x14ac:dyDescent="0.3">
      <c r="A38" s="1"/>
      <c r="B38" s="14" t="s">
        <v>47</v>
      </c>
      <c r="C38" s="15"/>
      <c r="D38" s="15"/>
      <c r="E38" s="15"/>
      <c r="F38" s="15"/>
      <c r="G38" s="15"/>
      <c r="H38" s="15"/>
      <c r="I38" s="15"/>
      <c r="J38" s="1"/>
      <c r="K38" s="1"/>
      <c r="L38" s="1"/>
    </row>
    <row r="39" spans="1:12" ht="22.05" customHeight="1" x14ac:dyDescent="0.3">
      <c r="A39" s="1"/>
      <c r="B39" s="14" t="s">
        <v>48</v>
      </c>
      <c r="C39" s="15"/>
      <c r="D39" s="15"/>
      <c r="E39" s="15"/>
      <c r="F39" s="15"/>
      <c r="G39" s="15"/>
      <c r="H39" s="15"/>
      <c r="I39" s="15"/>
      <c r="J39" s="1"/>
      <c r="K39" s="1"/>
      <c r="L39" s="1"/>
    </row>
    <row r="40" spans="1:12" ht="9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2.05" customHeight="1" x14ac:dyDescent="0.3">
      <c r="A41" s="12"/>
      <c r="B41" s="13"/>
      <c r="C41" s="13"/>
      <c r="D41" s="13"/>
      <c r="E41" s="13"/>
      <c r="F41" s="13"/>
      <c r="G41" s="13"/>
      <c r="H41" s="13"/>
      <c r="I41" s="13"/>
      <c r="J41" s="12"/>
      <c r="K41" s="1"/>
      <c r="L41" s="1"/>
    </row>
    <row r="42" spans="1:12" ht="22.05" customHeight="1" x14ac:dyDescent="0.3">
      <c r="A42" s="12"/>
      <c r="B42" s="13"/>
      <c r="C42" s="13"/>
      <c r="D42" s="13"/>
      <c r="E42" s="13"/>
      <c r="F42" s="13"/>
      <c r="G42" s="13"/>
      <c r="H42" s="13"/>
      <c r="I42" s="13"/>
      <c r="J42" s="12"/>
      <c r="K42" s="1"/>
      <c r="L42" s="1"/>
    </row>
    <row r="43" spans="1:12" ht="22.05" customHeight="1" x14ac:dyDescent="0.3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"/>
      <c r="L43" s="1"/>
    </row>
    <row r="44" spans="1:12" ht="22.05" customHeight="1" x14ac:dyDescent="0.3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"/>
      <c r="L44" s="1"/>
    </row>
    <row r="45" spans="1:12" ht="9" customHeigh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</sheetData>
  <sheetProtection sheet="1" objects="1" scenarios="1"/>
  <mergeCells count="30">
    <mergeCell ref="B13:I13"/>
    <mergeCell ref="B39:I39"/>
    <mergeCell ref="B26:I26"/>
    <mergeCell ref="B7:I7"/>
    <mergeCell ref="B25:I25"/>
    <mergeCell ref="B29:I29"/>
    <mergeCell ref="B16:I16"/>
    <mergeCell ref="B34:I34"/>
    <mergeCell ref="B10:I10"/>
    <mergeCell ref="B28:I28"/>
    <mergeCell ref="B22:I22"/>
    <mergeCell ref="B31:I31"/>
    <mergeCell ref="B27:I27"/>
    <mergeCell ref="B38:I38"/>
    <mergeCell ref="B33:I33"/>
    <mergeCell ref="B20:I20"/>
    <mergeCell ref="B2:I3"/>
    <mergeCell ref="B37:I37"/>
    <mergeCell ref="B5:I5"/>
    <mergeCell ref="B14:I14"/>
    <mergeCell ref="B23:I23"/>
    <mergeCell ref="B36:I36"/>
    <mergeCell ref="B8:I8"/>
    <mergeCell ref="B32:I32"/>
    <mergeCell ref="B17:I17"/>
    <mergeCell ref="B18:I18"/>
    <mergeCell ref="B12:I12"/>
    <mergeCell ref="B9:I9"/>
    <mergeCell ref="B21:I21"/>
    <mergeCell ref="B15:I1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6"/>
  <sheetViews>
    <sheetView showGridLines="0" tabSelected="1" zoomScale="55" zoomScaleNormal="55" workbookViewId="0">
      <pane ySplit="7" topLeftCell="A8" activePane="bottomLeft" state="frozen"/>
      <selection pane="bottomLeft" activeCell="R8" sqref="R8"/>
    </sheetView>
  </sheetViews>
  <sheetFormatPr defaultColWidth="8.6640625" defaultRowHeight="14.4" x14ac:dyDescent="0.3"/>
  <cols>
    <col min="1" max="1" width="15" customWidth="1"/>
    <col min="2" max="2" width="12" customWidth="1"/>
    <col min="3" max="4" width="6.44140625" customWidth="1"/>
    <col min="5" max="5" width="8" customWidth="1"/>
    <col min="6" max="7" width="6.44140625" customWidth="1"/>
    <col min="8" max="8" width="8" customWidth="1"/>
    <col min="9" max="10" width="6.44140625" customWidth="1"/>
    <col min="11" max="11" width="8" customWidth="1"/>
    <col min="12" max="13" width="6.44140625" customWidth="1"/>
    <col min="14" max="14" width="8" customWidth="1"/>
    <col min="15" max="16" width="6.44140625" customWidth="1"/>
    <col min="17" max="17" width="8" customWidth="1"/>
    <col min="18" max="19" width="6.44140625" customWidth="1"/>
    <col min="20" max="20" width="8" customWidth="1"/>
    <col min="21" max="23" width="9" customWidth="1"/>
    <col min="24" max="24" width="12" customWidth="1"/>
    <col min="25" max="25" width="2" customWidth="1"/>
    <col min="26" max="40" width="9" customWidth="1"/>
  </cols>
  <sheetData>
    <row r="1" spans="1:41" ht="28.05" customHeight="1" x14ac:dyDescent="0.3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22.05" customHeight="1" x14ac:dyDescent="0.3">
      <c r="A2" s="23" t="s">
        <v>0</v>
      </c>
      <c r="B2" s="23"/>
      <c r="C2" s="23"/>
      <c r="D2" s="25" t="s">
        <v>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9.95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9.95" customHeight="1" x14ac:dyDescent="0.3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3"/>
      <c r="Z5" s="20" t="s">
        <v>4</v>
      </c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3"/>
      <c r="AL5" s="3"/>
      <c r="AM5" s="3"/>
      <c r="AN5" s="3"/>
      <c r="AO5" s="3"/>
    </row>
    <row r="6" spans="1:41" ht="21" customHeight="1" x14ac:dyDescent="0.3">
      <c r="A6" s="22" t="s">
        <v>5</v>
      </c>
      <c r="B6" s="22" t="s">
        <v>6</v>
      </c>
      <c r="C6" s="24" t="s">
        <v>7</v>
      </c>
      <c r="D6" s="24"/>
      <c r="E6" s="24"/>
      <c r="F6" s="24" t="s">
        <v>8</v>
      </c>
      <c r="G6" s="24"/>
      <c r="H6" s="24"/>
      <c r="I6" s="24" t="s">
        <v>9</v>
      </c>
      <c r="J6" s="24"/>
      <c r="K6" s="24"/>
      <c r="L6" s="24" t="s">
        <v>10</v>
      </c>
      <c r="M6" s="24"/>
      <c r="N6" s="24"/>
      <c r="O6" s="24" t="s">
        <v>11</v>
      </c>
      <c r="P6" s="24"/>
      <c r="Q6" s="24"/>
      <c r="R6" s="24" t="s">
        <v>12</v>
      </c>
      <c r="S6" s="24"/>
      <c r="T6" s="24"/>
      <c r="U6" s="22" t="s">
        <v>13</v>
      </c>
      <c r="V6" s="22" t="s">
        <v>14</v>
      </c>
      <c r="W6" s="22" t="s">
        <v>15</v>
      </c>
      <c r="X6" s="22" t="s">
        <v>16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21" customHeight="1" x14ac:dyDescent="0.3">
      <c r="A7" s="22"/>
      <c r="B7" s="22"/>
      <c r="C7" s="2" t="s">
        <v>17</v>
      </c>
      <c r="D7" s="2" t="s">
        <v>18</v>
      </c>
      <c r="E7" s="2" t="s">
        <v>19</v>
      </c>
      <c r="F7" s="2" t="s">
        <v>17</v>
      </c>
      <c r="G7" s="2" t="s">
        <v>18</v>
      </c>
      <c r="H7" s="2" t="s">
        <v>19</v>
      </c>
      <c r="I7" s="2" t="s">
        <v>17</v>
      </c>
      <c r="J7" s="2" t="s">
        <v>18</v>
      </c>
      <c r="K7" s="2" t="s">
        <v>19</v>
      </c>
      <c r="L7" s="2" t="s">
        <v>17</v>
      </c>
      <c r="M7" s="2" t="s">
        <v>18</v>
      </c>
      <c r="N7" s="2" t="s">
        <v>19</v>
      </c>
      <c r="O7" s="2" t="s">
        <v>17</v>
      </c>
      <c r="P7" s="2" t="s">
        <v>18</v>
      </c>
      <c r="Q7" s="2" t="s">
        <v>19</v>
      </c>
      <c r="R7" s="2" t="s">
        <v>17</v>
      </c>
      <c r="S7" s="2" t="s">
        <v>18</v>
      </c>
      <c r="T7" s="2" t="s">
        <v>19</v>
      </c>
      <c r="U7" s="22"/>
      <c r="V7" s="22"/>
      <c r="W7" s="22"/>
      <c r="X7" s="22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ht="18" customHeight="1" x14ac:dyDescent="0.3">
      <c r="A8" s="4">
        <v>1</v>
      </c>
      <c r="B8" s="5">
        <v>46115</v>
      </c>
      <c r="C8" s="6">
        <v>14</v>
      </c>
      <c r="D8" s="6">
        <v>2</v>
      </c>
      <c r="E8" s="7">
        <f t="shared" ref="E8:E37" si="0">IF(COUNT(C8:D8)=0,"",N(C8)-N(D8)/3)</f>
        <v>13.333333333333334</v>
      </c>
      <c r="F8" s="6">
        <v>16</v>
      </c>
      <c r="G8" s="6"/>
      <c r="H8" s="7">
        <f t="shared" ref="H8:H37" si="1">IF(COUNT(F8:G8)=0,"",N(F8)-N(G8)/3)</f>
        <v>16</v>
      </c>
      <c r="I8" s="6">
        <v>14</v>
      </c>
      <c r="J8" s="6"/>
      <c r="K8" s="7">
        <f t="shared" ref="K8:K37" si="2">IF(COUNT(I8:J8)=0,"",N(I8)-N(J8)/3)</f>
        <v>14</v>
      </c>
      <c r="L8" s="6">
        <v>7</v>
      </c>
      <c r="M8" s="6"/>
      <c r="N8" s="7">
        <f t="shared" ref="N8:N37" si="3">IF(COUNT(L8:M8)=0,"",N(L8)-N(M8)/3)</f>
        <v>7</v>
      </c>
      <c r="O8" s="6">
        <v>7</v>
      </c>
      <c r="P8" s="6"/>
      <c r="Q8" s="7">
        <f t="shared" ref="Q8:Q37" si="4">IF(COUNT(O8:P8)=0,"",N(O8)-N(P8)/3)</f>
        <v>7</v>
      </c>
      <c r="R8" s="6">
        <v>7</v>
      </c>
      <c r="S8" s="6"/>
      <c r="T8" s="7">
        <f t="shared" ref="T8:T37" si="5">IF(COUNT(R8:S8)=0,"",N(R8)-N(S8)/3)</f>
        <v>7</v>
      </c>
      <c r="U8" s="8">
        <f t="shared" ref="U8:U37" si="6">IF(COUNT(C8:D8,F8:G8,I8:J8,L8:M8,O8:P8,R8:S8)=0,"",SUM(C8,F8,I8,L8,O8,R8))</f>
        <v>65</v>
      </c>
      <c r="V8" s="9">
        <f t="shared" ref="V8:V37" si="7">IF(COUNT(C8:D8,F8:G8,I8:J8,L8:M8,O8:P8,R8:S8)=0,"",SUM(D8,G8,J8,M8,P8,S8))</f>
        <v>2</v>
      </c>
      <c r="W8" s="10">
        <f t="shared" ref="W8:W37" si="8">IF(COUNT(C8:D8,F8:G8,I8:J8,L8:M8,O8:P8,R8:S8)=0,"",SUM(E8,H8,K8,N8,Q8,T8))</f>
        <v>64.333333333333343</v>
      </c>
      <c r="X8" s="11">
        <f t="shared" ref="X8:X37" si="9">IF(W8="","",(N(E8)*4+N(H8)*4+N(K8)*4+N(N8)+N(Q8)+N(T8))*2.5+195)</f>
        <v>680.83333333333337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ht="18" customHeight="1" x14ac:dyDescent="0.3">
      <c r="A9" s="4">
        <v>2</v>
      </c>
      <c r="B9" s="5"/>
      <c r="C9" s="6"/>
      <c r="D9" s="6"/>
      <c r="E9" s="7" t="str">
        <f t="shared" si="0"/>
        <v/>
      </c>
      <c r="F9" s="6"/>
      <c r="G9" s="6"/>
      <c r="H9" s="7" t="str">
        <f t="shared" si="1"/>
        <v/>
      </c>
      <c r="I9" s="6"/>
      <c r="J9" s="6"/>
      <c r="K9" s="7" t="str">
        <f t="shared" si="2"/>
        <v/>
      </c>
      <c r="L9" s="6"/>
      <c r="M9" s="6"/>
      <c r="N9" s="7" t="str">
        <f t="shared" si="3"/>
        <v/>
      </c>
      <c r="O9" s="6"/>
      <c r="P9" s="6"/>
      <c r="Q9" s="7" t="str">
        <f t="shared" si="4"/>
        <v/>
      </c>
      <c r="R9" s="6"/>
      <c r="S9" s="6"/>
      <c r="T9" s="7" t="str">
        <f t="shared" si="5"/>
        <v/>
      </c>
      <c r="U9" s="8" t="str">
        <f t="shared" si="6"/>
        <v/>
      </c>
      <c r="V9" s="9" t="str">
        <f t="shared" si="7"/>
        <v/>
      </c>
      <c r="W9" s="10" t="str">
        <f t="shared" si="8"/>
        <v/>
      </c>
      <c r="X9" s="11" t="str">
        <f t="shared" si="9"/>
        <v/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ht="18" customHeight="1" x14ac:dyDescent="0.3">
      <c r="A10" s="4">
        <v>3</v>
      </c>
      <c r="B10" s="5"/>
      <c r="C10" s="6"/>
      <c r="D10" s="6"/>
      <c r="E10" s="7" t="str">
        <f t="shared" si="0"/>
        <v/>
      </c>
      <c r="F10" s="6"/>
      <c r="G10" s="6"/>
      <c r="H10" s="7" t="str">
        <f t="shared" si="1"/>
        <v/>
      </c>
      <c r="I10" s="6"/>
      <c r="J10" s="6"/>
      <c r="K10" s="7" t="str">
        <f t="shared" si="2"/>
        <v/>
      </c>
      <c r="L10" s="6"/>
      <c r="M10" s="6"/>
      <c r="N10" s="7" t="str">
        <f t="shared" si="3"/>
        <v/>
      </c>
      <c r="O10" s="6"/>
      <c r="P10" s="6"/>
      <c r="Q10" s="7" t="str">
        <f t="shared" si="4"/>
        <v/>
      </c>
      <c r="R10" s="6"/>
      <c r="S10" s="6"/>
      <c r="T10" s="7" t="str">
        <f t="shared" si="5"/>
        <v/>
      </c>
      <c r="U10" s="8" t="str">
        <f t="shared" si="6"/>
        <v/>
      </c>
      <c r="V10" s="9" t="str">
        <f t="shared" si="7"/>
        <v/>
      </c>
      <c r="W10" s="10" t="str">
        <f t="shared" si="8"/>
        <v/>
      </c>
      <c r="X10" s="11" t="str">
        <f t="shared" si="9"/>
        <v/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ht="18" customHeight="1" x14ac:dyDescent="0.3">
      <c r="A11" s="4">
        <v>4</v>
      </c>
      <c r="B11" s="5"/>
      <c r="C11" s="6"/>
      <c r="D11" s="6"/>
      <c r="E11" s="7" t="str">
        <f t="shared" si="0"/>
        <v/>
      </c>
      <c r="F11" s="6"/>
      <c r="G11" s="6"/>
      <c r="H11" s="7" t="str">
        <f t="shared" si="1"/>
        <v/>
      </c>
      <c r="I11" s="6"/>
      <c r="J11" s="6"/>
      <c r="K11" s="7" t="str">
        <f t="shared" si="2"/>
        <v/>
      </c>
      <c r="L11" s="6"/>
      <c r="M11" s="6"/>
      <c r="N11" s="7" t="str">
        <f t="shared" si="3"/>
        <v/>
      </c>
      <c r="O11" s="6"/>
      <c r="P11" s="6"/>
      <c r="Q11" s="7" t="str">
        <f t="shared" si="4"/>
        <v/>
      </c>
      <c r="R11" s="6"/>
      <c r="S11" s="6"/>
      <c r="T11" s="7" t="str">
        <f t="shared" si="5"/>
        <v/>
      </c>
      <c r="U11" s="8" t="str">
        <f t="shared" si="6"/>
        <v/>
      </c>
      <c r="V11" s="9" t="str">
        <f t="shared" si="7"/>
        <v/>
      </c>
      <c r="W11" s="10" t="str">
        <f t="shared" si="8"/>
        <v/>
      </c>
      <c r="X11" s="11" t="str">
        <f t="shared" si="9"/>
        <v/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ht="18" customHeight="1" x14ac:dyDescent="0.3">
      <c r="A12" s="4">
        <v>5</v>
      </c>
      <c r="B12" s="5"/>
      <c r="C12" s="6"/>
      <c r="D12" s="6"/>
      <c r="E12" s="7" t="str">
        <f t="shared" si="0"/>
        <v/>
      </c>
      <c r="F12" s="6"/>
      <c r="G12" s="6"/>
      <c r="H12" s="7" t="str">
        <f t="shared" si="1"/>
        <v/>
      </c>
      <c r="I12" s="6"/>
      <c r="J12" s="6"/>
      <c r="K12" s="7" t="str">
        <f t="shared" si="2"/>
        <v/>
      </c>
      <c r="L12" s="6"/>
      <c r="M12" s="6"/>
      <c r="N12" s="7" t="str">
        <f t="shared" si="3"/>
        <v/>
      </c>
      <c r="O12" s="6"/>
      <c r="P12" s="6"/>
      <c r="Q12" s="7" t="str">
        <f t="shared" si="4"/>
        <v/>
      </c>
      <c r="R12" s="6"/>
      <c r="S12" s="6"/>
      <c r="T12" s="7" t="str">
        <f t="shared" si="5"/>
        <v/>
      </c>
      <c r="U12" s="8" t="str">
        <f t="shared" si="6"/>
        <v/>
      </c>
      <c r="V12" s="9" t="str">
        <f t="shared" si="7"/>
        <v/>
      </c>
      <c r="W12" s="10" t="str">
        <f t="shared" si="8"/>
        <v/>
      </c>
      <c r="X12" s="11" t="str">
        <f t="shared" si="9"/>
        <v/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18" customHeight="1" x14ac:dyDescent="0.3">
      <c r="A13" s="4">
        <v>6</v>
      </c>
      <c r="B13" s="5"/>
      <c r="C13" s="6"/>
      <c r="D13" s="6"/>
      <c r="E13" s="7" t="str">
        <f t="shared" si="0"/>
        <v/>
      </c>
      <c r="F13" s="6"/>
      <c r="G13" s="6"/>
      <c r="H13" s="7" t="str">
        <f t="shared" si="1"/>
        <v/>
      </c>
      <c r="I13" s="6"/>
      <c r="J13" s="6"/>
      <c r="K13" s="7" t="str">
        <f t="shared" si="2"/>
        <v/>
      </c>
      <c r="L13" s="6"/>
      <c r="M13" s="6"/>
      <c r="N13" s="7" t="str">
        <f t="shared" si="3"/>
        <v/>
      </c>
      <c r="O13" s="6"/>
      <c r="P13" s="6"/>
      <c r="Q13" s="7" t="str">
        <f t="shared" si="4"/>
        <v/>
      </c>
      <c r="R13" s="6"/>
      <c r="S13" s="6"/>
      <c r="T13" s="7" t="str">
        <f t="shared" si="5"/>
        <v/>
      </c>
      <c r="U13" s="8" t="str">
        <f t="shared" si="6"/>
        <v/>
      </c>
      <c r="V13" s="9" t="str">
        <f t="shared" si="7"/>
        <v/>
      </c>
      <c r="W13" s="10" t="str">
        <f t="shared" si="8"/>
        <v/>
      </c>
      <c r="X13" s="11" t="str">
        <f t="shared" si="9"/>
        <v/>
      </c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ht="18" customHeight="1" x14ac:dyDescent="0.3">
      <c r="A14" s="4">
        <v>7</v>
      </c>
      <c r="B14" s="5"/>
      <c r="C14" s="6"/>
      <c r="D14" s="6"/>
      <c r="E14" s="7" t="str">
        <f t="shared" si="0"/>
        <v/>
      </c>
      <c r="F14" s="6"/>
      <c r="G14" s="6"/>
      <c r="H14" s="7" t="str">
        <f t="shared" si="1"/>
        <v/>
      </c>
      <c r="I14" s="6"/>
      <c r="J14" s="6"/>
      <c r="K14" s="7" t="str">
        <f t="shared" si="2"/>
        <v/>
      </c>
      <c r="L14" s="6"/>
      <c r="M14" s="6"/>
      <c r="N14" s="7" t="str">
        <f t="shared" si="3"/>
        <v/>
      </c>
      <c r="O14" s="6"/>
      <c r="P14" s="6"/>
      <c r="Q14" s="7" t="str">
        <f t="shared" si="4"/>
        <v/>
      </c>
      <c r="R14" s="6"/>
      <c r="S14" s="6"/>
      <c r="T14" s="7" t="str">
        <f t="shared" si="5"/>
        <v/>
      </c>
      <c r="U14" s="8" t="str">
        <f t="shared" si="6"/>
        <v/>
      </c>
      <c r="V14" s="9" t="str">
        <f t="shared" si="7"/>
        <v/>
      </c>
      <c r="W14" s="10" t="str">
        <f t="shared" si="8"/>
        <v/>
      </c>
      <c r="X14" s="11" t="str">
        <f t="shared" si="9"/>
        <v/>
      </c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ht="18" customHeight="1" x14ac:dyDescent="0.3">
      <c r="A15" s="4">
        <v>8</v>
      </c>
      <c r="B15" s="5"/>
      <c r="C15" s="6"/>
      <c r="D15" s="6"/>
      <c r="E15" s="7" t="str">
        <f t="shared" si="0"/>
        <v/>
      </c>
      <c r="F15" s="6"/>
      <c r="G15" s="6"/>
      <c r="H15" s="7" t="str">
        <f t="shared" si="1"/>
        <v/>
      </c>
      <c r="I15" s="6"/>
      <c r="J15" s="6"/>
      <c r="K15" s="7" t="str">
        <f t="shared" si="2"/>
        <v/>
      </c>
      <c r="L15" s="6"/>
      <c r="M15" s="6"/>
      <c r="N15" s="7" t="str">
        <f t="shared" si="3"/>
        <v/>
      </c>
      <c r="O15" s="6"/>
      <c r="P15" s="6"/>
      <c r="Q15" s="7" t="str">
        <f t="shared" si="4"/>
        <v/>
      </c>
      <c r="R15" s="6"/>
      <c r="S15" s="6"/>
      <c r="T15" s="7" t="str">
        <f t="shared" si="5"/>
        <v/>
      </c>
      <c r="U15" s="8" t="str">
        <f t="shared" si="6"/>
        <v/>
      </c>
      <c r="V15" s="9" t="str">
        <f t="shared" si="7"/>
        <v/>
      </c>
      <c r="W15" s="10" t="str">
        <f t="shared" si="8"/>
        <v/>
      </c>
      <c r="X15" s="11" t="str">
        <f t="shared" si="9"/>
        <v/>
      </c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8" customHeight="1" x14ac:dyDescent="0.3">
      <c r="A16" s="4">
        <v>9</v>
      </c>
      <c r="B16" s="5"/>
      <c r="C16" s="6"/>
      <c r="D16" s="6"/>
      <c r="E16" s="7" t="str">
        <f t="shared" si="0"/>
        <v/>
      </c>
      <c r="F16" s="6"/>
      <c r="G16" s="6"/>
      <c r="H16" s="7" t="str">
        <f t="shared" si="1"/>
        <v/>
      </c>
      <c r="I16" s="6"/>
      <c r="J16" s="6"/>
      <c r="K16" s="7" t="str">
        <f t="shared" si="2"/>
        <v/>
      </c>
      <c r="L16" s="6"/>
      <c r="M16" s="6"/>
      <c r="N16" s="7" t="str">
        <f t="shared" si="3"/>
        <v/>
      </c>
      <c r="O16" s="6"/>
      <c r="P16" s="6"/>
      <c r="Q16" s="7" t="str">
        <f t="shared" si="4"/>
        <v/>
      </c>
      <c r="R16" s="6"/>
      <c r="S16" s="6"/>
      <c r="T16" s="7" t="str">
        <f t="shared" si="5"/>
        <v/>
      </c>
      <c r="U16" s="8" t="str">
        <f t="shared" si="6"/>
        <v/>
      </c>
      <c r="V16" s="9" t="str">
        <f t="shared" si="7"/>
        <v/>
      </c>
      <c r="W16" s="10" t="str">
        <f t="shared" si="8"/>
        <v/>
      </c>
      <c r="X16" s="11" t="str">
        <f t="shared" si="9"/>
        <v/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ht="18" customHeight="1" x14ac:dyDescent="0.3">
      <c r="A17" s="4">
        <v>10</v>
      </c>
      <c r="B17" s="5"/>
      <c r="C17" s="6"/>
      <c r="D17" s="6"/>
      <c r="E17" s="7" t="str">
        <f t="shared" si="0"/>
        <v/>
      </c>
      <c r="F17" s="6"/>
      <c r="G17" s="6"/>
      <c r="H17" s="7" t="str">
        <f t="shared" si="1"/>
        <v/>
      </c>
      <c r="I17" s="6"/>
      <c r="J17" s="6"/>
      <c r="K17" s="7" t="str">
        <f t="shared" si="2"/>
        <v/>
      </c>
      <c r="L17" s="6"/>
      <c r="M17" s="6"/>
      <c r="N17" s="7" t="str">
        <f t="shared" si="3"/>
        <v/>
      </c>
      <c r="O17" s="6"/>
      <c r="P17" s="6"/>
      <c r="Q17" s="7" t="str">
        <f t="shared" si="4"/>
        <v/>
      </c>
      <c r="R17" s="6"/>
      <c r="S17" s="6"/>
      <c r="T17" s="7" t="str">
        <f t="shared" si="5"/>
        <v/>
      </c>
      <c r="U17" s="8" t="str">
        <f t="shared" si="6"/>
        <v/>
      </c>
      <c r="V17" s="9" t="str">
        <f t="shared" si="7"/>
        <v/>
      </c>
      <c r="W17" s="10" t="str">
        <f t="shared" si="8"/>
        <v/>
      </c>
      <c r="X17" s="11" t="str">
        <f t="shared" si="9"/>
        <v/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ht="18" customHeight="1" x14ac:dyDescent="0.3">
      <c r="A18" s="4">
        <v>11</v>
      </c>
      <c r="B18" s="5"/>
      <c r="C18" s="6"/>
      <c r="D18" s="6"/>
      <c r="E18" s="7" t="str">
        <f t="shared" si="0"/>
        <v/>
      </c>
      <c r="F18" s="6"/>
      <c r="G18" s="6"/>
      <c r="H18" s="7" t="str">
        <f t="shared" si="1"/>
        <v/>
      </c>
      <c r="I18" s="6"/>
      <c r="J18" s="6"/>
      <c r="K18" s="7" t="str">
        <f t="shared" si="2"/>
        <v/>
      </c>
      <c r="L18" s="6"/>
      <c r="M18" s="6"/>
      <c r="N18" s="7" t="str">
        <f t="shared" si="3"/>
        <v/>
      </c>
      <c r="O18" s="6"/>
      <c r="P18" s="6"/>
      <c r="Q18" s="7" t="str">
        <f t="shared" si="4"/>
        <v/>
      </c>
      <c r="R18" s="6"/>
      <c r="S18" s="6"/>
      <c r="T18" s="7" t="str">
        <f t="shared" si="5"/>
        <v/>
      </c>
      <c r="U18" s="8" t="str">
        <f t="shared" si="6"/>
        <v/>
      </c>
      <c r="V18" s="9" t="str">
        <f t="shared" si="7"/>
        <v/>
      </c>
      <c r="W18" s="10" t="str">
        <f t="shared" si="8"/>
        <v/>
      </c>
      <c r="X18" s="11" t="str">
        <f t="shared" si="9"/>
        <v/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ht="18" customHeight="1" x14ac:dyDescent="0.3">
      <c r="A19" s="4">
        <v>12</v>
      </c>
      <c r="B19" s="5"/>
      <c r="C19" s="6"/>
      <c r="D19" s="6"/>
      <c r="E19" s="7" t="str">
        <f t="shared" si="0"/>
        <v/>
      </c>
      <c r="F19" s="6"/>
      <c r="G19" s="6"/>
      <c r="H19" s="7" t="str">
        <f t="shared" si="1"/>
        <v/>
      </c>
      <c r="I19" s="6"/>
      <c r="J19" s="6"/>
      <c r="K19" s="7" t="str">
        <f t="shared" si="2"/>
        <v/>
      </c>
      <c r="L19" s="6"/>
      <c r="M19" s="6"/>
      <c r="N19" s="7" t="str">
        <f t="shared" si="3"/>
        <v/>
      </c>
      <c r="O19" s="6"/>
      <c r="P19" s="6"/>
      <c r="Q19" s="7" t="str">
        <f t="shared" si="4"/>
        <v/>
      </c>
      <c r="R19" s="6"/>
      <c r="S19" s="6"/>
      <c r="T19" s="7" t="str">
        <f t="shared" si="5"/>
        <v/>
      </c>
      <c r="U19" s="8" t="str">
        <f t="shared" si="6"/>
        <v/>
      </c>
      <c r="V19" s="9" t="str">
        <f t="shared" si="7"/>
        <v/>
      </c>
      <c r="W19" s="10" t="str">
        <f t="shared" si="8"/>
        <v/>
      </c>
      <c r="X19" s="11" t="str">
        <f t="shared" si="9"/>
        <v/>
      </c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ht="18" customHeight="1" x14ac:dyDescent="0.3">
      <c r="A20" s="4">
        <v>13</v>
      </c>
      <c r="B20" s="5"/>
      <c r="C20" s="6"/>
      <c r="D20" s="6"/>
      <c r="E20" s="7" t="str">
        <f t="shared" si="0"/>
        <v/>
      </c>
      <c r="F20" s="6"/>
      <c r="G20" s="6"/>
      <c r="H20" s="7" t="str">
        <f t="shared" si="1"/>
        <v/>
      </c>
      <c r="I20" s="6"/>
      <c r="J20" s="6"/>
      <c r="K20" s="7" t="str">
        <f t="shared" si="2"/>
        <v/>
      </c>
      <c r="L20" s="6"/>
      <c r="M20" s="6"/>
      <c r="N20" s="7" t="str">
        <f t="shared" si="3"/>
        <v/>
      </c>
      <c r="O20" s="6"/>
      <c r="P20" s="6"/>
      <c r="Q20" s="7" t="str">
        <f t="shared" si="4"/>
        <v/>
      </c>
      <c r="R20" s="6"/>
      <c r="S20" s="6"/>
      <c r="T20" s="7" t="str">
        <f t="shared" si="5"/>
        <v/>
      </c>
      <c r="U20" s="8" t="str">
        <f t="shared" si="6"/>
        <v/>
      </c>
      <c r="V20" s="9" t="str">
        <f t="shared" si="7"/>
        <v/>
      </c>
      <c r="W20" s="10" t="str">
        <f t="shared" si="8"/>
        <v/>
      </c>
      <c r="X20" s="11" t="str">
        <f t="shared" si="9"/>
        <v/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ht="18" customHeight="1" x14ac:dyDescent="0.3">
      <c r="A21" s="4">
        <v>14</v>
      </c>
      <c r="B21" s="5"/>
      <c r="C21" s="6"/>
      <c r="D21" s="6"/>
      <c r="E21" s="7" t="str">
        <f t="shared" si="0"/>
        <v/>
      </c>
      <c r="F21" s="6"/>
      <c r="G21" s="6"/>
      <c r="H21" s="7" t="str">
        <f t="shared" si="1"/>
        <v/>
      </c>
      <c r="I21" s="6"/>
      <c r="J21" s="6"/>
      <c r="K21" s="7" t="str">
        <f t="shared" si="2"/>
        <v/>
      </c>
      <c r="L21" s="6"/>
      <c r="M21" s="6"/>
      <c r="N21" s="7" t="str">
        <f t="shared" si="3"/>
        <v/>
      </c>
      <c r="O21" s="6"/>
      <c r="P21" s="6"/>
      <c r="Q21" s="7" t="str">
        <f t="shared" si="4"/>
        <v/>
      </c>
      <c r="R21" s="6"/>
      <c r="S21" s="6"/>
      <c r="T21" s="7" t="str">
        <f t="shared" si="5"/>
        <v/>
      </c>
      <c r="U21" s="8" t="str">
        <f t="shared" si="6"/>
        <v/>
      </c>
      <c r="V21" s="9" t="str">
        <f t="shared" si="7"/>
        <v/>
      </c>
      <c r="W21" s="10" t="str">
        <f t="shared" si="8"/>
        <v/>
      </c>
      <c r="X21" s="11" t="str">
        <f t="shared" si="9"/>
        <v/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ht="18" customHeight="1" x14ac:dyDescent="0.3">
      <c r="A22" s="4">
        <v>15</v>
      </c>
      <c r="B22" s="5"/>
      <c r="C22" s="6"/>
      <c r="D22" s="6"/>
      <c r="E22" s="7" t="str">
        <f t="shared" si="0"/>
        <v/>
      </c>
      <c r="F22" s="6"/>
      <c r="G22" s="6"/>
      <c r="H22" s="7" t="str">
        <f t="shared" si="1"/>
        <v/>
      </c>
      <c r="I22" s="6"/>
      <c r="J22" s="6"/>
      <c r="K22" s="7" t="str">
        <f t="shared" si="2"/>
        <v/>
      </c>
      <c r="L22" s="6"/>
      <c r="M22" s="6"/>
      <c r="N22" s="7" t="str">
        <f t="shared" si="3"/>
        <v/>
      </c>
      <c r="O22" s="6"/>
      <c r="P22" s="6"/>
      <c r="Q22" s="7" t="str">
        <f t="shared" si="4"/>
        <v/>
      </c>
      <c r="R22" s="6"/>
      <c r="S22" s="6"/>
      <c r="T22" s="7" t="str">
        <f t="shared" si="5"/>
        <v/>
      </c>
      <c r="U22" s="8" t="str">
        <f t="shared" si="6"/>
        <v/>
      </c>
      <c r="V22" s="9" t="str">
        <f t="shared" si="7"/>
        <v/>
      </c>
      <c r="W22" s="10" t="str">
        <f t="shared" si="8"/>
        <v/>
      </c>
      <c r="X22" s="11" t="str">
        <f t="shared" si="9"/>
        <v/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ht="18" customHeight="1" x14ac:dyDescent="0.3">
      <c r="A23" s="4">
        <v>16</v>
      </c>
      <c r="B23" s="5"/>
      <c r="C23" s="6"/>
      <c r="D23" s="6"/>
      <c r="E23" s="7" t="str">
        <f t="shared" si="0"/>
        <v/>
      </c>
      <c r="F23" s="6"/>
      <c r="G23" s="6"/>
      <c r="H23" s="7" t="str">
        <f t="shared" si="1"/>
        <v/>
      </c>
      <c r="I23" s="6"/>
      <c r="J23" s="6"/>
      <c r="K23" s="7" t="str">
        <f t="shared" si="2"/>
        <v/>
      </c>
      <c r="L23" s="6"/>
      <c r="M23" s="6"/>
      <c r="N23" s="7" t="str">
        <f t="shared" si="3"/>
        <v/>
      </c>
      <c r="O23" s="6"/>
      <c r="P23" s="6"/>
      <c r="Q23" s="7" t="str">
        <f t="shared" si="4"/>
        <v/>
      </c>
      <c r="R23" s="6"/>
      <c r="S23" s="6"/>
      <c r="T23" s="7" t="str">
        <f t="shared" si="5"/>
        <v/>
      </c>
      <c r="U23" s="8" t="str">
        <f t="shared" si="6"/>
        <v/>
      </c>
      <c r="V23" s="9" t="str">
        <f t="shared" si="7"/>
        <v/>
      </c>
      <c r="W23" s="10" t="str">
        <f t="shared" si="8"/>
        <v/>
      </c>
      <c r="X23" s="11" t="str">
        <f t="shared" si="9"/>
        <v/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18" customHeight="1" x14ac:dyDescent="0.3">
      <c r="A24" s="4">
        <v>17</v>
      </c>
      <c r="B24" s="5"/>
      <c r="C24" s="6"/>
      <c r="D24" s="6"/>
      <c r="E24" s="7" t="str">
        <f t="shared" si="0"/>
        <v/>
      </c>
      <c r="F24" s="6"/>
      <c r="G24" s="6"/>
      <c r="H24" s="7" t="str">
        <f t="shared" si="1"/>
        <v/>
      </c>
      <c r="I24" s="6"/>
      <c r="J24" s="6"/>
      <c r="K24" s="7" t="str">
        <f t="shared" si="2"/>
        <v/>
      </c>
      <c r="L24" s="6"/>
      <c r="M24" s="6"/>
      <c r="N24" s="7" t="str">
        <f t="shared" si="3"/>
        <v/>
      </c>
      <c r="O24" s="6"/>
      <c r="P24" s="6"/>
      <c r="Q24" s="7" t="str">
        <f t="shared" si="4"/>
        <v/>
      </c>
      <c r="R24" s="6"/>
      <c r="S24" s="6"/>
      <c r="T24" s="7" t="str">
        <f t="shared" si="5"/>
        <v/>
      </c>
      <c r="U24" s="8" t="str">
        <f t="shared" si="6"/>
        <v/>
      </c>
      <c r="V24" s="9" t="str">
        <f t="shared" si="7"/>
        <v/>
      </c>
      <c r="W24" s="10" t="str">
        <f t="shared" si="8"/>
        <v/>
      </c>
      <c r="X24" s="11" t="str">
        <f t="shared" si="9"/>
        <v/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ht="18" customHeight="1" x14ac:dyDescent="0.3">
      <c r="A25" s="4">
        <v>18</v>
      </c>
      <c r="B25" s="5"/>
      <c r="C25" s="6"/>
      <c r="D25" s="6"/>
      <c r="E25" s="7" t="str">
        <f t="shared" si="0"/>
        <v/>
      </c>
      <c r="F25" s="6"/>
      <c r="G25" s="6"/>
      <c r="H25" s="7" t="str">
        <f t="shared" si="1"/>
        <v/>
      </c>
      <c r="I25" s="6"/>
      <c r="J25" s="6"/>
      <c r="K25" s="7" t="str">
        <f t="shared" si="2"/>
        <v/>
      </c>
      <c r="L25" s="6"/>
      <c r="M25" s="6"/>
      <c r="N25" s="7" t="str">
        <f t="shared" si="3"/>
        <v/>
      </c>
      <c r="O25" s="6"/>
      <c r="P25" s="6"/>
      <c r="Q25" s="7" t="str">
        <f t="shared" si="4"/>
        <v/>
      </c>
      <c r="R25" s="6"/>
      <c r="S25" s="6"/>
      <c r="T25" s="7" t="str">
        <f t="shared" si="5"/>
        <v/>
      </c>
      <c r="U25" s="8" t="str">
        <f t="shared" si="6"/>
        <v/>
      </c>
      <c r="V25" s="9" t="str">
        <f t="shared" si="7"/>
        <v/>
      </c>
      <c r="W25" s="10" t="str">
        <f t="shared" si="8"/>
        <v/>
      </c>
      <c r="X25" s="11" t="str">
        <f t="shared" si="9"/>
        <v/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ht="18" customHeight="1" x14ac:dyDescent="0.3">
      <c r="A26" s="4">
        <v>19</v>
      </c>
      <c r="B26" s="5"/>
      <c r="C26" s="6"/>
      <c r="D26" s="6"/>
      <c r="E26" s="7" t="str">
        <f t="shared" si="0"/>
        <v/>
      </c>
      <c r="F26" s="6"/>
      <c r="G26" s="6"/>
      <c r="H26" s="7" t="str">
        <f t="shared" si="1"/>
        <v/>
      </c>
      <c r="I26" s="6"/>
      <c r="J26" s="6"/>
      <c r="K26" s="7" t="str">
        <f t="shared" si="2"/>
        <v/>
      </c>
      <c r="L26" s="6"/>
      <c r="M26" s="6"/>
      <c r="N26" s="7" t="str">
        <f t="shared" si="3"/>
        <v/>
      </c>
      <c r="O26" s="6"/>
      <c r="P26" s="6"/>
      <c r="Q26" s="7" t="str">
        <f t="shared" si="4"/>
        <v/>
      </c>
      <c r="R26" s="6"/>
      <c r="S26" s="6"/>
      <c r="T26" s="7" t="str">
        <f t="shared" si="5"/>
        <v/>
      </c>
      <c r="U26" s="8" t="str">
        <f t="shared" si="6"/>
        <v/>
      </c>
      <c r="V26" s="9" t="str">
        <f t="shared" si="7"/>
        <v/>
      </c>
      <c r="W26" s="10" t="str">
        <f t="shared" si="8"/>
        <v/>
      </c>
      <c r="X26" s="11" t="str">
        <f t="shared" si="9"/>
        <v/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t="18" customHeight="1" x14ac:dyDescent="0.3">
      <c r="A27" s="4">
        <v>20</v>
      </c>
      <c r="B27" s="5"/>
      <c r="C27" s="6"/>
      <c r="D27" s="6"/>
      <c r="E27" s="7" t="str">
        <f t="shared" si="0"/>
        <v/>
      </c>
      <c r="F27" s="6"/>
      <c r="G27" s="6"/>
      <c r="H27" s="7" t="str">
        <f t="shared" si="1"/>
        <v/>
      </c>
      <c r="I27" s="6"/>
      <c r="J27" s="6"/>
      <c r="K27" s="7" t="str">
        <f t="shared" si="2"/>
        <v/>
      </c>
      <c r="L27" s="6"/>
      <c r="M27" s="6"/>
      <c r="N27" s="7" t="str">
        <f t="shared" si="3"/>
        <v/>
      </c>
      <c r="O27" s="6"/>
      <c r="P27" s="6"/>
      <c r="Q27" s="7" t="str">
        <f t="shared" si="4"/>
        <v/>
      </c>
      <c r="R27" s="6"/>
      <c r="S27" s="6"/>
      <c r="T27" s="7" t="str">
        <f t="shared" si="5"/>
        <v/>
      </c>
      <c r="U27" s="8" t="str">
        <f t="shared" si="6"/>
        <v/>
      </c>
      <c r="V27" s="9" t="str">
        <f t="shared" si="7"/>
        <v/>
      </c>
      <c r="W27" s="10" t="str">
        <f t="shared" si="8"/>
        <v/>
      </c>
      <c r="X27" s="11" t="str">
        <f t="shared" si="9"/>
        <v/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t="18" customHeight="1" x14ac:dyDescent="0.3">
      <c r="A28" s="4">
        <v>21</v>
      </c>
      <c r="B28" s="5"/>
      <c r="C28" s="6"/>
      <c r="D28" s="6"/>
      <c r="E28" s="7" t="str">
        <f t="shared" si="0"/>
        <v/>
      </c>
      <c r="F28" s="6"/>
      <c r="G28" s="6"/>
      <c r="H28" s="7" t="str">
        <f t="shared" si="1"/>
        <v/>
      </c>
      <c r="I28" s="6"/>
      <c r="J28" s="6"/>
      <c r="K28" s="7" t="str">
        <f t="shared" si="2"/>
        <v/>
      </c>
      <c r="L28" s="6"/>
      <c r="M28" s="6"/>
      <c r="N28" s="7" t="str">
        <f t="shared" si="3"/>
        <v/>
      </c>
      <c r="O28" s="6"/>
      <c r="P28" s="6"/>
      <c r="Q28" s="7" t="str">
        <f t="shared" si="4"/>
        <v/>
      </c>
      <c r="R28" s="6"/>
      <c r="S28" s="6"/>
      <c r="T28" s="7" t="str">
        <f t="shared" si="5"/>
        <v/>
      </c>
      <c r="U28" s="8" t="str">
        <f t="shared" si="6"/>
        <v/>
      </c>
      <c r="V28" s="9" t="str">
        <f t="shared" si="7"/>
        <v/>
      </c>
      <c r="W28" s="10" t="str">
        <f t="shared" si="8"/>
        <v/>
      </c>
      <c r="X28" s="11" t="str">
        <f t="shared" si="9"/>
        <v/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t="18" customHeight="1" x14ac:dyDescent="0.3">
      <c r="A29" s="4">
        <v>22</v>
      </c>
      <c r="B29" s="5"/>
      <c r="C29" s="6"/>
      <c r="D29" s="6"/>
      <c r="E29" s="7" t="str">
        <f t="shared" si="0"/>
        <v/>
      </c>
      <c r="F29" s="6"/>
      <c r="G29" s="6"/>
      <c r="H29" s="7" t="str">
        <f t="shared" si="1"/>
        <v/>
      </c>
      <c r="I29" s="6"/>
      <c r="J29" s="6"/>
      <c r="K29" s="7" t="str">
        <f t="shared" si="2"/>
        <v/>
      </c>
      <c r="L29" s="6"/>
      <c r="M29" s="6"/>
      <c r="N29" s="7" t="str">
        <f t="shared" si="3"/>
        <v/>
      </c>
      <c r="O29" s="6"/>
      <c r="P29" s="6"/>
      <c r="Q29" s="7" t="str">
        <f t="shared" si="4"/>
        <v/>
      </c>
      <c r="R29" s="6"/>
      <c r="S29" s="6"/>
      <c r="T29" s="7" t="str">
        <f t="shared" si="5"/>
        <v/>
      </c>
      <c r="U29" s="8" t="str">
        <f t="shared" si="6"/>
        <v/>
      </c>
      <c r="V29" s="9" t="str">
        <f t="shared" si="7"/>
        <v/>
      </c>
      <c r="W29" s="10" t="str">
        <f t="shared" si="8"/>
        <v/>
      </c>
      <c r="X29" s="11" t="str">
        <f t="shared" si="9"/>
        <v/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t="18" customHeight="1" x14ac:dyDescent="0.3">
      <c r="A30" s="4">
        <v>23</v>
      </c>
      <c r="B30" s="5"/>
      <c r="C30" s="6"/>
      <c r="D30" s="6"/>
      <c r="E30" s="7" t="str">
        <f t="shared" si="0"/>
        <v/>
      </c>
      <c r="F30" s="6"/>
      <c r="G30" s="6"/>
      <c r="H30" s="7" t="str">
        <f t="shared" si="1"/>
        <v/>
      </c>
      <c r="I30" s="6"/>
      <c r="J30" s="6"/>
      <c r="K30" s="7" t="str">
        <f t="shared" si="2"/>
        <v/>
      </c>
      <c r="L30" s="6"/>
      <c r="M30" s="6"/>
      <c r="N30" s="7" t="str">
        <f t="shared" si="3"/>
        <v/>
      </c>
      <c r="O30" s="6"/>
      <c r="P30" s="6"/>
      <c r="Q30" s="7" t="str">
        <f t="shared" si="4"/>
        <v/>
      </c>
      <c r="R30" s="6"/>
      <c r="S30" s="6"/>
      <c r="T30" s="7" t="str">
        <f t="shared" si="5"/>
        <v/>
      </c>
      <c r="U30" s="8" t="str">
        <f t="shared" si="6"/>
        <v/>
      </c>
      <c r="V30" s="9" t="str">
        <f t="shared" si="7"/>
        <v/>
      </c>
      <c r="W30" s="10" t="str">
        <f t="shared" si="8"/>
        <v/>
      </c>
      <c r="X30" s="11" t="str">
        <f t="shared" si="9"/>
        <v/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t="18" customHeight="1" x14ac:dyDescent="0.3">
      <c r="A31" s="4">
        <v>24</v>
      </c>
      <c r="B31" s="5"/>
      <c r="C31" s="6"/>
      <c r="D31" s="6"/>
      <c r="E31" s="7" t="str">
        <f t="shared" si="0"/>
        <v/>
      </c>
      <c r="F31" s="6"/>
      <c r="G31" s="6"/>
      <c r="H31" s="7" t="str">
        <f t="shared" si="1"/>
        <v/>
      </c>
      <c r="I31" s="6"/>
      <c r="J31" s="6"/>
      <c r="K31" s="7" t="str">
        <f t="shared" si="2"/>
        <v/>
      </c>
      <c r="L31" s="6"/>
      <c r="M31" s="6"/>
      <c r="N31" s="7" t="str">
        <f t="shared" si="3"/>
        <v/>
      </c>
      <c r="O31" s="6"/>
      <c r="P31" s="6"/>
      <c r="Q31" s="7" t="str">
        <f t="shared" si="4"/>
        <v/>
      </c>
      <c r="R31" s="6"/>
      <c r="S31" s="6"/>
      <c r="T31" s="7" t="str">
        <f t="shared" si="5"/>
        <v/>
      </c>
      <c r="U31" s="8" t="str">
        <f t="shared" si="6"/>
        <v/>
      </c>
      <c r="V31" s="9" t="str">
        <f t="shared" si="7"/>
        <v/>
      </c>
      <c r="W31" s="10" t="str">
        <f t="shared" si="8"/>
        <v/>
      </c>
      <c r="X31" s="11" t="str">
        <f t="shared" si="9"/>
        <v/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t="18" customHeight="1" x14ac:dyDescent="0.3">
      <c r="A32" s="4">
        <v>25</v>
      </c>
      <c r="B32" s="5"/>
      <c r="C32" s="6"/>
      <c r="D32" s="6"/>
      <c r="E32" s="7" t="str">
        <f t="shared" si="0"/>
        <v/>
      </c>
      <c r="F32" s="6"/>
      <c r="G32" s="6"/>
      <c r="H32" s="7" t="str">
        <f t="shared" si="1"/>
        <v/>
      </c>
      <c r="I32" s="6"/>
      <c r="J32" s="6"/>
      <c r="K32" s="7" t="str">
        <f t="shared" si="2"/>
        <v/>
      </c>
      <c r="L32" s="6"/>
      <c r="M32" s="6"/>
      <c r="N32" s="7" t="str">
        <f t="shared" si="3"/>
        <v/>
      </c>
      <c r="O32" s="6"/>
      <c r="P32" s="6"/>
      <c r="Q32" s="7" t="str">
        <f t="shared" si="4"/>
        <v/>
      </c>
      <c r="R32" s="6"/>
      <c r="S32" s="6"/>
      <c r="T32" s="7" t="str">
        <f t="shared" si="5"/>
        <v/>
      </c>
      <c r="U32" s="8" t="str">
        <f t="shared" si="6"/>
        <v/>
      </c>
      <c r="V32" s="9" t="str">
        <f t="shared" si="7"/>
        <v/>
      </c>
      <c r="W32" s="10" t="str">
        <f t="shared" si="8"/>
        <v/>
      </c>
      <c r="X32" s="11" t="str">
        <f t="shared" si="9"/>
        <v/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t="18" customHeight="1" x14ac:dyDescent="0.3">
      <c r="A33" s="4">
        <v>26</v>
      </c>
      <c r="B33" s="5"/>
      <c r="C33" s="6"/>
      <c r="D33" s="6"/>
      <c r="E33" s="7" t="str">
        <f t="shared" si="0"/>
        <v/>
      </c>
      <c r="F33" s="6"/>
      <c r="G33" s="6"/>
      <c r="H33" s="7" t="str">
        <f t="shared" si="1"/>
        <v/>
      </c>
      <c r="I33" s="6"/>
      <c r="J33" s="6"/>
      <c r="K33" s="7" t="str">
        <f t="shared" si="2"/>
        <v/>
      </c>
      <c r="L33" s="6"/>
      <c r="M33" s="6"/>
      <c r="N33" s="7" t="str">
        <f t="shared" si="3"/>
        <v/>
      </c>
      <c r="O33" s="6"/>
      <c r="P33" s="6"/>
      <c r="Q33" s="7" t="str">
        <f t="shared" si="4"/>
        <v/>
      </c>
      <c r="R33" s="6"/>
      <c r="S33" s="6"/>
      <c r="T33" s="7" t="str">
        <f t="shared" si="5"/>
        <v/>
      </c>
      <c r="U33" s="8" t="str">
        <f t="shared" si="6"/>
        <v/>
      </c>
      <c r="V33" s="9" t="str">
        <f t="shared" si="7"/>
        <v/>
      </c>
      <c r="W33" s="10" t="str">
        <f t="shared" si="8"/>
        <v/>
      </c>
      <c r="X33" s="11" t="str">
        <f t="shared" si="9"/>
        <v/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t="18" customHeight="1" x14ac:dyDescent="0.3">
      <c r="A34" s="4">
        <v>27</v>
      </c>
      <c r="B34" s="5"/>
      <c r="C34" s="6"/>
      <c r="D34" s="6"/>
      <c r="E34" s="7" t="str">
        <f t="shared" si="0"/>
        <v/>
      </c>
      <c r="F34" s="6"/>
      <c r="G34" s="6"/>
      <c r="H34" s="7" t="str">
        <f t="shared" si="1"/>
        <v/>
      </c>
      <c r="I34" s="6"/>
      <c r="J34" s="6"/>
      <c r="K34" s="7" t="str">
        <f t="shared" si="2"/>
        <v/>
      </c>
      <c r="L34" s="6"/>
      <c r="M34" s="6"/>
      <c r="N34" s="7" t="str">
        <f t="shared" si="3"/>
        <v/>
      </c>
      <c r="O34" s="6"/>
      <c r="P34" s="6"/>
      <c r="Q34" s="7" t="str">
        <f t="shared" si="4"/>
        <v/>
      </c>
      <c r="R34" s="6"/>
      <c r="S34" s="6"/>
      <c r="T34" s="7" t="str">
        <f t="shared" si="5"/>
        <v/>
      </c>
      <c r="U34" s="8" t="str">
        <f t="shared" si="6"/>
        <v/>
      </c>
      <c r="V34" s="9" t="str">
        <f t="shared" si="7"/>
        <v/>
      </c>
      <c r="W34" s="10" t="str">
        <f t="shared" si="8"/>
        <v/>
      </c>
      <c r="X34" s="11" t="str">
        <f t="shared" si="9"/>
        <v/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t="18" customHeight="1" x14ac:dyDescent="0.3">
      <c r="A35" s="4">
        <v>28</v>
      </c>
      <c r="B35" s="5"/>
      <c r="C35" s="6"/>
      <c r="D35" s="6"/>
      <c r="E35" s="7" t="str">
        <f t="shared" si="0"/>
        <v/>
      </c>
      <c r="F35" s="6"/>
      <c r="G35" s="6"/>
      <c r="H35" s="7" t="str">
        <f t="shared" si="1"/>
        <v/>
      </c>
      <c r="I35" s="6"/>
      <c r="J35" s="6"/>
      <c r="K35" s="7" t="str">
        <f t="shared" si="2"/>
        <v/>
      </c>
      <c r="L35" s="6"/>
      <c r="M35" s="6"/>
      <c r="N35" s="7" t="str">
        <f t="shared" si="3"/>
        <v/>
      </c>
      <c r="O35" s="6"/>
      <c r="P35" s="6"/>
      <c r="Q35" s="7" t="str">
        <f t="shared" si="4"/>
        <v/>
      </c>
      <c r="R35" s="6"/>
      <c r="S35" s="6"/>
      <c r="T35" s="7" t="str">
        <f t="shared" si="5"/>
        <v/>
      </c>
      <c r="U35" s="8" t="str">
        <f t="shared" si="6"/>
        <v/>
      </c>
      <c r="V35" s="9" t="str">
        <f t="shared" si="7"/>
        <v/>
      </c>
      <c r="W35" s="10" t="str">
        <f t="shared" si="8"/>
        <v/>
      </c>
      <c r="X35" s="11" t="str">
        <f t="shared" si="9"/>
        <v/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ht="18" customHeight="1" x14ac:dyDescent="0.3">
      <c r="A36" s="4">
        <v>29</v>
      </c>
      <c r="B36" s="5"/>
      <c r="C36" s="6"/>
      <c r="D36" s="6"/>
      <c r="E36" s="7" t="str">
        <f t="shared" si="0"/>
        <v/>
      </c>
      <c r="F36" s="6"/>
      <c r="G36" s="6"/>
      <c r="H36" s="7" t="str">
        <f t="shared" si="1"/>
        <v/>
      </c>
      <c r="I36" s="6"/>
      <c r="J36" s="6"/>
      <c r="K36" s="7" t="str">
        <f t="shared" si="2"/>
        <v/>
      </c>
      <c r="L36" s="6"/>
      <c r="M36" s="6"/>
      <c r="N36" s="7" t="str">
        <f t="shared" si="3"/>
        <v/>
      </c>
      <c r="O36" s="6"/>
      <c r="P36" s="6"/>
      <c r="Q36" s="7" t="str">
        <f t="shared" si="4"/>
        <v/>
      </c>
      <c r="R36" s="6"/>
      <c r="S36" s="6"/>
      <c r="T36" s="7" t="str">
        <f t="shared" si="5"/>
        <v/>
      </c>
      <c r="U36" s="8" t="str">
        <f t="shared" si="6"/>
        <v/>
      </c>
      <c r="V36" s="9" t="str">
        <f t="shared" si="7"/>
        <v/>
      </c>
      <c r="W36" s="10" t="str">
        <f t="shared" si="8"/>
        <v/>
      </c>
      <c r="X36" s="11" t="str">
        <f t="shared" si="9"/>
        <v/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t="18" customHeight="1" x14ac:dyDescent="0.3">
      <c r="A37" s="4">
        <v>30</v>
      </c>
      <c r="B37" s="5"/>
      <c r="C37" s="6"/>
      <c r="D37" s="6"/>
      <c r="E37" s="7" t="str">
        <f t="shared" si="0"/>
        <v/>
      </c>
      <c r="F37" s="6"/>
      <c r="G37" s="6"/>
      <c r="H37" s="7" t="str">
        <f t="shared" si="1"/>
        <v/>
      </c>
      <c r="I37" s="6"/>
      <c r="J37" s="6"/>
      <c r="K37" s="7" t="str">
        <f t="shared" si="2"/>
        <v/>
      </c>
      <c r="L37" s="6"/>
      <c r="M37" s="6"/>
      <c r="N37" s="7" t="str">
        <f t="shared" si="3"/>
        <v/>
      </c>
      <c r="O37" s="6"/>
      <c r="P37" s="6"/>
      <c r="Q37" s="7" t="str">
        <f t="shared" si="4"/>
        <v/>
      </c>
      <c r="R37" s="6"/>
      <c r="S37" s="6"/>
      <c r="T37" s="7" t="str">
        <f t="shared" si="5"/>
        <v/>
      </c>
      <c r="U37" s="8" t="str">
        <f t="shared" si="6"/>
        <v/>
      </c>
      <c r="V37" s="9" t="str">
        <f t="shared" si="7"/>
        <v/>
      </c>
      <c r="W37" s="10" t="str">
        <f t="shared" si="8"/>
        <v/>
      </c>
      <c r="X37" s="11" t="str">
        <f t="shared" si="9"/>
        <v/>
      </c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</sheetData>
  <sheetProtection sheet="1" objects="1" scenarios="1" selectLockedCells="1"/>
  <mergeCells count="18">
    <mergeCell ref="A1:X1"/>
    <mergeCell ref="A5:X5"/>
    <mergeCell ref="X6:X7"/>
    <mergeCell ref="U6:U7"/>
    <mergeCell ref="L6:N6"/>
    <mergeCell ref="A3:X3"/>
    <mergeCell ref="R6:T6"/>
    <mergeCell ref="B6:B7"/>
    <mergeCell ref="F6:H6"/>
    <mergeCell ref="O6:Q6"/>
    <mergeCell ref="V6:V7"/>
    <mergeCell ref="Z5:AJ5"/>
    <mergeCell ref="A6:A7"/>
    <mergeCell ref="A2:C2"/>
    <mergeCell ref="C6:E6"/>
    <mergeCell ref="I6:K6"/>
    <mergeCell ref="D2:X2"/>
    <mergeCell ref="W6:W7"/>
  </mergeCells>
  <conditionalFormatting sqref="X8:X37">
    <cfRule type="expression" dxfId="2" priority="4">
      <formula>AND($X8&lt;&gt;"",COUNT($X$7:$X7)&gt;0,$X8&gt;LOOKUP(9.99E+307,$X$7:$X7))</formula>
    </cfRule>
    <cfRule type="expression" dxfId="1" priority="5">
      <formula>AND($X8&lt;&gt;"",COUNT($X$7:$X7)&gt;0,$X8&lt;LOOKUP(9.99E+307,$X$7:$X7))</formula>
    </cfRule>
    <cfRule type="expression" dxfId="0" priority="6">
      <formula>$X8&lt;&gt;""</formula>
    </cfRule>
  </conditionalFormatting>
  <dataValidations count="13">
    <dataValidation type="custom" allowBlank="1" showErrorMessage="1" errorTitle="Hatalı giriş" error="0 ile 20 arasında TAM SAYI yazın. Türkçe dersinde Doğru + Yanlış toplamı 20'yi geçemez." sqref="C8:C37" xr:uid="{00000000-0002-0000-0100-000000000000}">
      <formula1>AND(ISNUMBER(C8),C8&gt;=0,C8=INT(C8),C8+N(D8)&lt;=20)</formula1>
    </dataValidation>
    <dataValidation type="custom" allowBlank="1" showErrorMessage="1" errorTitle="Hatalı giriş" error="0 ile 20 arasında TAM SAYI yazın. Türkçe dersinde Doğru + Yanlış toplamı 20'yi geçemez." sqref="D8:D37" xr:uid="{00000000-0002-0000-0100-000001000000}">
      <formula1>AND(ISNUMBER(D8),D8&gt;=0,D8=INT(D8),N(C8)+D8&lt;=20)</formula1>
    </dataValidation>
    <dataValidation type="custom" allowBlank="1" showErrorMessage="1" errorTitle="Hatalı giriş" error="0 ile 20 arasında TAM SAYI yazın. Matematik dersinde Doğru + Yanlış toplamı 20'yi geçemez." sqref="F8:F37" xr:uid="{00000000-0002-0000-0100-000002000000}">
      <formula1>AND(ISNUMBER(F8),F8&gt;=0,F8=INT(F8),F8+N(G8)&lt;=20)</formula1>
    </dataValidation>
    <dataValidation type="custom" allowBlank="1" showErrorMessage="1" errorTitle="Hatalı giriş" error="0 ile 20 arasında TAM SAYI yazın. Matematik dersinde Doğru + Yanlış toplamı 20'yi geçemez." sqref="G8:G37" xr:uid="{00000000-0002-0000-0100-000003000000}">
      <formula1>AND(ISNUMBER(G8),G8&gt;=0,G8=INT(G8),N(F8)+G8&lt;=20)</formula1>
    </dataValidation>
    <dataValidation type="custom" allowBlank="1" showErrorMessage="1" errorTitle="Hatalı giriş" error="0 ile 20 arasında TAM SAYI yazın. Fen Bil. dersinde Doğru + Yanlış toplamı 20'yi geçemez." sqref="I8:I37" xr:uid="{00000000-0002-0000-0100-000004000000}">
      <formula1>AND(ISNUMBER(I8),I8&gt;=0,I8=INT(I8),I8+N(J8)&lt;=20)</formula1>
    </dataValidation>
    <dataValidation type="custom" allowBlank="1" showErrorMessage="1" errorTitle="Hatalı giriş" error="0 ile 20 arasında TAM SAYI yazın. Fen Bil. dersinde Doğru + Yanlış toplamı 20'yi geçemez." sqref="J8:J37" xr:uid="{00000000-0002-0000-0100-000005000000}">
      <formula1>AND(ISNUMBER(J8),J8&gt;=0,J8=INT(J8),N(I8)+J8&lt;=20)</formula1>
    </dataValidation>
    <dataValidation type="custom" allowBlank="1" showErrorMessage="1" errorTitle="Hatalı giriş" error="0 ile 10 arasında TAM SAYI yazın. İnkılap dersinde Doğru + Yanlış toplamı 10'yi geçemez." sqref="L8:L37" xr:uid="{00000000-0002-0000-0100-000006000000}">
      <formula1>AND(ISNUMBER(L8),L8&gt;=0,L8=INT(L8),L8+N(M8)&lt;=10)</formula1>
    </dataValidation>
    <dataValidation type="custom" allowBlank="1" showErrorMessage="1" errorTitle="Hatalı giriş" error="0 ile 10 arasında TAM SAYI yazın. İnkılap dersinde Doğru + Yanlış toplamı 10'yi geçemez." sqref="M8:M37" xr:uid="{00000000-0002-0000-0100-000007000000}">
      <formula1>AND(ISNUMBER(M8),M8&gt;=0,M8=INT(M8),N(L8)+M8&lt;=10)</formula1>
    </dataValidation>
    <dataValidation type="custom" allowBlank="1" showErrorMessage="1" errorTitle="Hatalı giriş" error="0 ile 10 arasında TAM SAYI yazın. Din Kült. dersinde Doğru + Yanlış toplamı 10'yi geçemez." sqref="O8:O37" xr:uid="{00000000-0002-0000-0100-000008000000}">
      <formula1>AND(ISNUMBER(O8),O8&gt;=0,O8=INT(O8),O8+N(P8)&lt;=10)</formula1>
    </dataValidation>
    <dataValidation type="custom" allowBlank="1" showErrorMessage="1" errorTitle="Hatalı giriş" error="0 ile 10 arasında TAM SAYI yazın. Din Kült. dersinde Doğru + Yanlış toplamı 10'yi geçemez." sqref="P8:P37" xr:uid="{00000000-0002-0000-0100-000009000000}">
      <formula1>AND(ISNUMBER(P8),P8&gt;=0,P8=INT(P8),N(O8)+P8&lt;=10)</formula1>
    </dataValidation>
    <dataValidation type="custom" allowBlank="1" showErrorMessage="1" errorTitle="Hatalı giriş" error="0 ile 10 arasında TAM SAYI yazın. İngilizce dersinde Doğru + Yanlış toplamı 10'yi geçemez." sqref="R8:R37" xr:uid="{00000000-0002-0000-0100-00000A000000}">
      <formula1>AND(ISNUMBER(R8),R8&gt;=0,R8=INT(R8),R8+N(S8)&lt;=10)</formula1>
    </dataValidation>
    <dataValidation type="custom" allowBlank="1" showErrorMessage="1" errorTitle="Hatalı giriş" error="0 ile 10 arasında TAM SAYI yazın. İngilizce dersinde Doğru + Yanlış toplamı 10'yi geçemez." sqref="S8:S37" xr:uid="{00000000-0002-0000-0100-00000B000000}">
      <formula1>AND(ISNUMBER(S8),S8&gt;=0,S8=INT(S8),N(R8)+S8&lt;=10)</formula1>
    </dataValidation>
    <dataValidation type="date" operator="greaterThan" allowBlank="1" showErrorMessage="1" errorTitle="Tarih hatası" error="Tarihi 09.10.2026 şeklinde yazın (gün.ay.yıl)." sqref="B8:B37" xr:uid="{00000000-0002-0000-0100-00000C000000}">
      <formula1>36526</formula1>
    </dataValidation>
  </dataValidations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KILAVUZ</vt:lpstr>
      <vt:lpstr>Öğrenci 01</vt:lpstr>
      <vt:lpstr>'Öğrenci 01'!Yazdırma_Alanı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azime ymn</cp:lastModifiedBy>
  <cp:revision>1</cp:revision>
  <dcterms:created xsi:type="dcterms:W3CDTF">2026-06-14T10:01:00Z</dcterms:created>
  <dcterms:modified xsi:type="dcterms:W3CDTF">2026-10-09T08:43:56Z</dcterms:modified>
  <dc:language>en-US</dc:language>
</cp:coreProperties>
</file>